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22.01.07 - Wirtschaftliche Angelegenheiten\02 - Angelegenheiten Land\00_Vorlagen_Vordrucke_Fahrtenbücher\Halbjahresrechnungen\"/>
    </mc:Choice>
  </mc:AlternateContent>
  <xr:revisionPtr revIDLastSave="0" documentId="13_ncr:1_{E59E567B-C2F4-4B28-8832-52A4995183D7}" xr6:coauthVersionLast="47" xr6:coauthVersionMax="47" xr10:uidLastSave="{00000000-0000-0000-0000-000000000000}"/>
  <bookViews>
    <workbookView xWindow="-28920" yWindow="-120" windowWidth="29040" windowHeight="17640" activeTab="1" xr2:uid="{00000000-000D-0000-FFFF-FFFF00000000}"/>
  </bookViews>
  <sheets>
    <sheet name="Gesamtübersicht" sheetId="8" r:id="rId1"/>
    <sheet name="Erfassung" sheetId="4" r:id="rId2"/>
    <sheet name="Tabelle3" sheetId="11" state="hidden" r:id="rId3"/>
    <sheet name="Tabelle1" sheetId="9" state="hidden" r:id="rId4"/>
    <sheet name="Tabelle2" sheetId="10" state="hidden" r:id="rId5"/>
  </sheets>
  <definedNames>
    <definedName name="_xlnm.Print_Area" localSheetId="1">Erfassung!$A$1:$I$75</definedName>
    <definedName name="_xlnm.Print_Area" localSheetId="0">Gesamtübersicht!$A$1:$H$31</definedName>
  </definedNames>
  <calcPr calcId="181029"/>
</workbook>
</file>

<file path=xl/calcChain.xml><?xml version="1.0" encoding="utf-8"?>
<calcChain xmlns="http://schemas.openxmlformats.org/spreadsheetml/2006/main">
  <c r="I27" i="4" l="1"/>
  <c r="I26" i="4"/>
  <c r="E27" i="4"/>
  <c r="E26" i="4"/>
  <c r="I21" i="4"/>
  <c r="I20" i="4"/>
  <c r="E21" i="4"/>
  <c r="E20" i="4"/>
  <c r="H15" i="4"/>
  <c r="I15" i="4" s="1"/>
  <c r="H13" i="4"/>
  <c r="I13" i="4" s="1"/>
  <c r="H11" i="4"/>
  <c r="I11" i="4" s="1"/>
  <c r="D15" i="4"/>
  <c r="E15" i="4" s="1"/>
  <c r="D13" i="4"/>
  <c r="E13" i="4" s="1"/>
  <c r="D11" i="4"/>
  <c r="E11" i="4" s="1"/>
  <c r="D10" i="4"/>
  <c r="E10" i="4" s="1"/>
  <c r="D14" i="4"/>
  <c r="E14" i="4" s="1"/>
  <c r="D12" i="4"/>
  <c r="E12" i="4" s="1"/>
  <c r="H14" i="4"/>
  <c r="I14" i="4" s="1"/>
  <c r="H12" i="4"/>
  <c r="I12" i="4" s="1"/>
  <c r="H10" i="4"/>
  <c r="I10" i="4" s="1"/>
  <c r="D31" i="4" l="1"/>
  <c r="A31" i="4"/>
  <c r="H31" i="4" s="1"/>
  <c r="B64" i="4" s="1"/>
  <c r="E25" i="8" l="1"/>
  <c r="G25" i="8"/>
  <c r="C25" i="8"/>
  <c r="D27" i="8" l="1"/>
  <c r="I59" i="4"/>
  <c r="B66" i="4" s="1"/>
  <c r="I45" i="4"/>
  <c r="B65" i="4" s="1"/>
  <c r="I4" i="4" l="1"/>
  <c r="B67" i="4" l="1"/>
</calcChain>
</file>

<file path=xl/sharedStrings.xml><?xml version="1.0" encoding="utf-8"?>
<sst xmlns="http://schemas.openxmlformats.org/spreadsheetml/2006/main" count="155" uniqueCount="80">
  <si>
    <t>Jahresübersicht</t>
  </si>
  <si>
    <t>Bemerkung</t>
  </si>
  <si>
    <t>2. Halbjahr</t>
  </si>
  <si>
    <t>Erstattung gesamt</t>
  </si>
  <si>
    <t>Betrag</t>
  </si>
  <si>
    <t>Zusammenfassung Betriebsstoffe Fahrzeug</t>
  </si>
  <si>
    <t xml:space="preserve">Verwaltende Stelle: </t>
  </si>
  <si>
    <t>Gesamt 1. Halbjahr</t>
  </si>
  <si>
    <t>Gesamt 2. Halbjahr</t>
  </si>
  <si>
    <t>Kostenerfassung</t>
  </si>
  <si>
    <t>Kilometerstand zum 01.01. des Jahres:</t>
  </si>
  <si>
    <t>Kilometerstand zum 30.06. des Jahres:</t>
  </si>
  <si>
    <t>Kilometerstand zum 31.12. des Jahres:</t>
  </si>
  <si>
    <t>Fahrleistung in KM:</t>
  </si>
  <si>
    <t>1. Halbjahr</t>
  </si>
  <si>
    <t>Gesamtsumme b)</t>
  </si>
  <si>
    <t>Gesamtsumme c)</t>
  </si>
  <si>
    <t>Begründung der Maßnahme, Verweiß auf erteilte und beigefügte Genehmigungen, Prüfvorschriften, Unfallinstandsetzung etc.)</t>
  </si>
  <si>
    <t>Summe a)</t>
  </si>
  <si>
    <t>Summe b)</t>
  </si>
  <si>
    <t>Summe c)</t>
  </si>
  <si>
    <t>Gesamtsumme a)</t>
  </si>
  <si>
    <t>Erstattung
Gesamt</t>
  </si>
  <si>
    <t>NRW 8-</t>
  </si>
  <si>
    <r>
      <t xml:space="preserve">c) Ersatzbeschaffungen
</t>
    </r>
    <r>
      <rPr>
        <sz val="8"/>
        <rFont val="Arial"/>
        <family val="2"/>
      </rPr>
      <t>(Ersatzbeschaffung von Ausrüstungsgegenstände sowie Verbrauchsmaterial gem. Nr. 2.4 der Richtlinie für die Verwaltung und Beschaffung der landeseigenen Ausstattung im KatS)</t>
    </r>
  </si>
  <si>
    <r>
      <t xml:space="preserve">b) Kosten für Wartung, Unterhaltung und Instandsetzung des Fahrzeuges sowie dessen Austattung
</t>
    </r>
    <r>
      <rPr>
        <sz val="8"/>
        <rFont val="Arial"/>
        <family val="2"/>
      </rPr>
      <t>(Gem. Nr. 5 der Richtlinie für die Verwaltung und Beschaffung der landeseigenen Ausstattung im KatS)</t>
    </r>
  </si>
  <si>
    <r>
      <t>Fahrtenbuch</t>
    </r>
    <r>
      <rPr>
        <vertAlign val="superscript"/>
        <sz val="8"/>
        <rFont val="Arial"/>
        <family val="2"/>
      </rPr>
      <t>1</t>
    </r>
    <r>
      <rPr>
        <sz val="11"/>
        <rFont val="Arial"/>
        <family val="2"/>
      </rPr>
      <t xml:space="preserve"> liegt bei:</t>
    </r>
  </si>
  <si>
    <r>
      <t>Jährliche Erklärung</t>
    </r>
    <r>
      <rPr>
        <vertAlign val="superscript"/>
        <sz val="8"/>
        <rFont val="Arial"/>
        <family val="2"/>
      </rPr>
      <t>2</t>
    </r>
    <r>
      <rPr>
        <sz val="11"/>
        <rFont val="Arial"/>
        <family val="2"/>
      </rPr>
      <t xml:space="preserve"> liegt bei:</t>
    </r>
  </si>
  <si>
    <r>
      <rPr>
        <vertAlign val="superscript"/>
        <sz val="8"/>
        <color theme="1"/>
        <rFont val="Arial"/>
        <family val="2"/>
      </rPr>
      <t>1,2</t>
    </r>
    <r>
      <rPr>
        <sz val="8"/>
        <color theme="1"/>
        <rFont val="Arial"/>
        <family val="2"/>
      </rPr>
      <t xml:space="preserve"> nur bei der Abrechnung für das zweite Halbjahr beizufügen</t>
    </r>
  </si>
  <si>
    <t>Amtl. Kennzeichen:</t>
  </si>
  <si>
    <t>-</t>
  </si>
  <si>
    <t>Kennzeichen</t>
  </si>
  <si>
    <t>Gesamtübersicht Kostenerfassung</t>
  </si>
  <si>
    <t>Fahrzeugart</t>
  </si>
  <si>
    <t>Kosten für Betankungen</t>
  </si>
  <si>
    <t>Kosten für Wartung, Unterhaltung und Instandsetzung</t>
  </si>
  <si>
    <t>Ersatzbeschaffungen</t>
  </si>
  <si>
    <t>NRW-8-</t>
  </si>
  <si>
    <t>Summe:</t>
  </si>
  <si>
    <t>Gesamterstattungsbetrag:</t>
  </si>
  <si>
    <t>Rechnungssteller</t>
  </si>
  <si>
    <t>Maßnahme</t>
  </si>
  <si>
    <t>Ort, Datum</t>
  </si>
  <si>
    <t>Durchschnittsverbrauch (Liter je 100 km)</t>
  </si>
  <si>
    <t>gefahrene km</t>
  </si>
  <si>
    <t>gefahren km</t>
  </si>
  <si>
    <r>
      <t xml:space="preserve">a) Erfassung Betankung Fahrzeug
</t>
    </r>
    <r>
      <rPr>
        <sz val="8"/>
        <rFont val="Arial"/>
        <family val="2"/>
      </rPr>
      <t>(keine weiteren Betriebsstoffe wie z.B. Öl oder AdBlue)</t>
    </r>
  </si>
  <si>
    <t>Durchschnittsverbrauch (Liter je Betriebsstunde)</t>
  </si>
  <si>
    <t>AB-HFS</t>
  </si>
  <si>
    <t>FA-Notstrom</t>
  </si>
  <si>
    <t>SAG (klein)</t>
  </si>
  <si>
    <t xml:space="preserve">a) Erfassung Betankung Stromerzeuger (Diesel)
</t>
  </si>
  <si>
    <t>ABC-ErkKW</t>
  </si>
  <si>
    <t>Dekon V</t>
  </si>
  <si>
    <t>FW.-Anhänger Strom</t>
  </si>
  <si>
    <t>GW-Anh. Strom</t>
  </si>
  <si>
    <t>GW-L 2</t>
  </si>
  <si>
    <t>GW-Log. Energie</t>
  </si>
  <si>
    <t>GW-Log. HFS</t>
  </si>
  <si>
    <t>GW-San</t>
  </si>
  <si>
    <t>KTW</t>
  </si>
  <si>
    <t>Tech. Anh.</t>
  </si>
  <si>
    <t>WLF</t>
  </si>
  <si>
    <t>Halbjahr</t>
  </si>
  <si>
    <t>1.</t>
  </si>
  <si>
    <t xml:space="preserve">a) Erfassung Betankung Stromerzeuger (Super E5)
</t>
  </si>
  <si>
    <t>BtKombi</t>
  </si>
  <si>
    <t>BtKombi 2.0</t>
  </si>
  <si>
    <t>Bt-Anh.</t>
  </si>
  <si>
    <t>BtLKW</t>
  </si>
  <si>
    <t>Dekon-LKW</t>
  </si>
  <si>
    <t>Betriebsminuten</t>
  </si>
  <si>
    <t>ohne</t>
  </si>
  <si>
    <t>Betrieb nach Ziffer 3.1 (Fahrten ohne Anhänger)</t>
  </si>
  <si>
    <t>Betrieb nach Ziffer 3.1 (Fahrten mit Anhänger)</t>
  </si>
  <si>
    <t>abzügl. Betrieb nach Ziffer 3.2 (Fahrten ohne Anhänger)</t>
  </si>
  <si>
    <t>abzügl. Betrieb nach Ziffer 3.2 (Fahrten mit Anhänger)</t>
  </si>
  <si>
    <t>abzügl. Betrieb nach Ziffer 3.3 (Fahrten mit Anhänger)</t>
  </si>
  <si>
    <t>abzügl. Betrieb nach Ziffer 3.3 (Fahrten ohne Anhänger)</t>
  </si>
  <si>
    <t>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</si>
</sst>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[$€-407];[Red]\-#,##0.00\ [$€-407]"/>
    <numFmt numFmtId="165" formatCode="#,##0.00\ &quot;€&quot;"/>
    <numFmt numFmtId="166" formatCode="_-* #,##0.00\ [$€-407]_-;\-* #,##0.00\ [$€-407]_-;_-* &quot;-&quot;??\ [$€-407]_-;_-@_-"/>
    <numFmt numFmtId="167" formatCode="#,##0.00\ _€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1"/>
      <color theme="1"/>
      <name val="Script MT Bold"/>
      <family val="4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6" fillId="0" borderId="0"/>
  </cellStyleXfs>
  <cellXfs count="162">
    <xf numFmtId="0" fontId="0" fillId="0" borderId="0" xfId="0"/>
    <xf numFmtId="165" fontId="6" fillId="0" borderId="1" xfId="1" applyNumberFormat="1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Protection="1"/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4" fontId="6" fillId="0" borderId="5" xfId="0" applyNumberFormat="1" applyFont="1" applyBorder="1" applyAlignment="1" applyProtection="1">
      <alignment horizontal="right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166" fontId="6" fillId="0" borderId="0" xfId="0" applyNumberFormat="1" applyFont="1" applyProtection="1"/>
    <xf numFmtId="164" fontId="6" fillId="0" borderId="1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wrapText="1"/>
    </xf>
    <xf numFmtId="7" fontId="6" fillId="0" borderId="1" xfId="1" applyNumberFormat="1" applyFont="1" applyBorder="1" applyAlignment="1" applyProtection="1">
      <alignment wrapText="1"/>
    </xf>
    <xf numFmtId="167" fontId="6" fillId="0" borderId="1" xfId="1" applyNumberFormat="1" applyFont="1" applyBorder="1" applyAlignment="1" applyProtection="1">
      <alignment wrapText="1"/>
    </xf>
    <xf numFmtId="0" fontId="6" fillId="0" borderId="1" xfId="0" applyFont="1" applyBorder="1" applyProtection="1"/>
    <xf numFmtId="7" fontId="6" fillId="0" borderId="1" xfId="1" applyNumberFormat="1" applyFont="1" applyFill="1" applyBorder="1" applyProtection="1">
      <protection locked="0"/>
    </xf>
    <xf numFmtId="167" fontId="6" fillId="0" borderId="1" xfId="1" applyNumberFormat="1" applyFont="1" applyFill="1" applyBorder="1" applyAlignment="1" applyProtection="1">
      <alignment wrapText="1"/>
      <protection locked="0"/>
    </xf>
    <xf numFmtId="0" fontId="0" fillId="0" borderId="1" xfId="0" applyFill="1" applyBorder="1"/>
    <xf numFmtId="0" fontId="10" fillId="2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wrapText="1"/>
    </xf>
    <xf numFmtId="0" fontId="18" fillId="2" borderId="1" xfId="0" applyFont="1" applyFill="1" applyBorder="1" applyAlignment="1" applyProtection="1">
      <alignment vertical="center" wrapText="1"/>
    </xf>
    <xf numFmtId="7" fontId="6" fillId="0" borderId="1" xfId="1" applyNumberFormat="1" applyFont="1" applyBorder="1" applyProtection="1"/>
    <xf numFmtId="0" fontId="19" fillId="4" borderId="1" xfId="0" applyFont="1" applyFill="1" applyBorder="1" applyAlignment="1" applyProtection="1">
      <alignment vertical="center"/>
    </xf>
    <xf numFmtId="0" fontId="19" fillId="3" borderId="1" xfId="0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" xfId="0" applyFont="1" applyBorder="1" applyProtection="1"/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quotePrefix="1" applyFill="1" applyBorder="1"/>
    <xf numFmtId="0" fontId="8" fillId="0" borderId="0" xfId="0" applyFont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vertical="center" wrapText="1"/>
    </xf>
    <xf numFmtId="0" fontId="18" fillId="2" borderId="3" xfId="0" applyFont="1" applyFill="1" applyBorder="1" applyAlignment="1" applyProtection="1">
      <alignment vertical="center" wrapText="1"/>
    </xf>
    <xf numFmtId="166" fontId="6" fillId="0" borderId="3" xfId="0" applyNumberFormat="1" applyFont="1" applyBorder="1" applyProtection="1">
      <protection locked="0"/>
    </xf>
    <xf numFmtId="166" fontId="6" fillId="0" borderId="5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Protection="1"/>
    <xf numFmtId="166" fontId="6" fillId="0" borderId="5" xfId="0" applyNumberFormat="1" applyFont="1" applyBorder="1" applyProtection="1"/>
    <xf numFmtId="0" fontId="17" fillId="0" borderId="2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wrapText="1"/>
    </xf>
    <xf numFmtId="0" fontId="7" fillId="0" borderId="4" xfId="0" applyFont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4" fontId="7" fillId="0" borderId="3" xfId="0" applyNumberFormat="1" applyFont="1" applyBorder="1" applyAlignment="1" applyProtection="1">
      <alignment horizontal="right"/>
    </xf>
    <xf numFmtId="164" fontId="7" fillId="0" borderId="4" xfId="0" applyNumberFormat="1" applyFont="1" applyBorder="1" applyAlignment="1" applyProtection="1">
      <alignment horizontal="right"/>
    </xf>
    <xf numFmtId="164" fontId="7" fillId="0" borderId="5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164" fontId="6" fillId="0" borderId="3" xfId="0" applyNumberFormat="1" applyFont="1" applyBorder="1" applyAlignment="1" applyProtection="1">
      <alignment horizontal="left" wrapText="1"/>
      <protection locked="0"/>
    </xf>
    <xf numFmtId="164" fontId="6" fillId="0" borderId="4" xfId="0" applyNumberFormat="1" applyFont="1" applyBorder="1" applyAlignment="1" applyProtection="1">
      <alignment horizontal="left" wrapText="1"/>
      <protection locked="0"/>
    </xf>
    <xf numFmtId="164" fontId="6" fillId="0" borderId="5" xfId="0" applyNumberFormat="1" applyFont="1" applyBorder="1" applyAlignment="1" applyProtection="1">
      <alignment horizontal="left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Protection="1"/>
    <xf numFmtId="164" fontId="6" fillId="0" borderId="3" xfId="0" applyNumberFormat="1" applyFont="1" applyBorder="1" applyProtection="1"/>
    <xf numFmtId="164" fontId="6" fillId="0" borderId="5" xfId="0" applyNumberFormat="1" applyFont="1" applyBorder="1" applyProtection="1"/>
    <xf numFmtId="164" fontId="1" fillId="0" borderId="3" xfId="0" applyNumberFormat="1" applyFont="1" applyBorder="1" applyAlignment="1" applyProtection="1"/>
    <xf numFmtId="164" fontId="1" fillId="0" borderId="5" xfId="0" applyNumberFormat="1" applyFont="1" applyBorder="1" applyAlignment="1" applyProtection="1"/>
    <xf numFmtId="0" fontId="1" fillId="3" borderId="11" xfId="0" applyFont="1" applyFill="1" applyBorder="1" applyAlignment="1" applyProtection="1">
      <alignment horizontal="center" wrapText="1"/>
    </xf>
    <xf numFmtId="0" fontId="1" fillId="3" borderId="12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 vertical="center"/>
    </xf>
    <xf numFmtId="0" fontId="7" fillId="2" borderId="3" xfId="0" applyFont="1" applyFill="1" applyBorder="1" applyProtection="1"/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/>
    </xf>
    <xf numFmtId="7" fontId="6" fillId="0" borderId="1" xfId="1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left"/>
      <protection locked="0"/>
    </xf>
    <xf numFmtId="164" fontId="6" fillId="0" borderId="4" xfId="0" applyNumberFormat="1" applyFont="1" applyBorder="1" applyAlignment="1" applyProtection="1">
      <alignment horizontal="left"/>
      <protection locked="0"/>
    </xf>
    <xf numFmtId="164" fontId="6" fillId="0" borderId="5" xfId="0" applyNumberFormat="1" applyFont="1" applyBorder="1" applyAlignment="1" applyProtection="1">
      <alignment horizontal="left"/>
      <protection locked="0"/>
    </xf>
    <xf numFmtId="164" fontId="6" fillId="0" borderId="3" xfId="0" applyNumberFormat="1" applyFont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workbookViewId="0">
      <selection activeCell="E31" sqref="E31"/>
    </sheetView>
  </sheetViews>
  <sheetFormatPr baseColWidth="10" defaultRowHeight="14.25" x14ac:dyDescent="0.2"/>
  <cols>
    <col min="1" max="1" width="21.140625" style="11" customWidth="1"/>
    <col min="2" max="2" width="18.7109375" style="11" customWidth="1"/>
    <col min="3" max="4" width="17.7109375" style="11" customWidth="1"/>
    <col min="5" max="5" width="20.140625" style="11" customWidth="1"/>
    <col min="6" max="6" width="17.28515625" style="11" customWidth="1"/>
    <col min="7" max="7" width="18.7109375" style="11" customWidth="1"/>
    <col min="8" max="8" width="18.42578125" style="11" customWidth="1"/>
    <col min="9" max="253" width="11.42578125" style="11"/>
    <col min="254" max="254" width="20.28515625" style="11" customWidth="1"/>
    <col min="255" max="255" width="15.140625" style="11" customWidth="1"/>
    <col min="256" max="256" width="17.42578125" style="11" customWidth="1"/>
    <col min="257" max="257" width="20.7109375" style="11" customWidth="1"/>
    <col min="258" max="258" width="12.42578125" style="11" customWidth="1"/>
    <col min="259" max="259" width="12.5703125" style="11" customWidth="1"/>
    <col min="260" max="260" width="5.140625" style="11" customWidth="1"/>
    <col min="261" max="261" width="11.5703125" style="11" customWidth="1"/>
    <col min="262" max="509" width="11.42578125" style="11"/>
    <col min="510" max="510" width="20.28515625" style="11" customWidth="1"/>
    <col min="511" max="511" width="15.140625" style="11" customWidth="1"/>
    <col min="512" max="512" width="17.42578125" style="11" customWidth="1"/>
    <col min="513" max="513" width="20.7109375" style="11" customWidth="1"/>
    <col min="514" max="514" width="12.42578125" style="11" customWidth="1"/>
    <col min="515" max="515" width="12.5703125" style="11" customWidth="1"/>
    <col min="516" max="516" width="5.140625" style="11" customWidth="1"/>
    <col min="517" max="517" width="11.5703125" style="11" customWidth="1"/>
    <col min="518" max="765" width="11.42578125" style="11"/>
    <col min="766" max="766" width="20.28515625" style="11" customWidth="1"/>
    <col min="767" max="767" width="15.140625" style="11" customWidth="1"/>
    <col min="768" max="768" width="17.42578125" style="11" customWidth="1"/>
    <col min="769" max="769" width="20.7109375" style="11" customWidth="1"/>
    <col min="770" max="770" width="12.42578125" style="11" customWidth="1"/>
    <col min="771" max="771" width="12.5703125" style="11" customWidth="1"/>
    <col min="772" max="772" width="5.140625" style="11" customWidth="1"/>
    <col min="773" max="773" width="11.5703125" style="11" customWidth="1"/>
    <col min="774" max="1021" width="11.42578125" style="11"/>
    <col min="1022" max="1022" width="20.28515625" style="11" customWidth="1"/>
    <col min="1023" max="1023" width="15.140625" style="11" customWidth="1"/>
    <col min="1024" max="1024" width="17.42578125" style="11" customWidth="1"/>
    <col min="1025" max="1025" width="20.7109375" style="11" customWidth="1"/>
    <col min="1026" max="1026" width="12.42578125" style="11" customWidth="1"/>
    <col min="1027" max="1027" width="12.5703125" style="11" customWidth="1"/>
    <col min="1028" max="1028" width="5.140625" style="11" customWidth="1"/>
    <col min="1029" max="1029" width="11.5703125" style="11" customWidth="1"/>
    <col min="1030" max="1277" width="11.42578125" style="11"/>
    <col min="1278" max="1278" width="20.28515625" style="11" customWidth="1"/>
    <col min="1279" max="1279" width="15.140625" style="11" customWidth="1"/>
    <col min="1280" max="1280" width="17.42578125" style="11" customWidth="1"/>
    <col min="1281" max="1281" width="20.7109375" style="11" customWidth="1"/>
    <col min="1282" max="1282" width="12.42578125" style="11" customWidth="1"/>
    <col min="1283" max="1283" width="12.5703125" style="11" customWidth="1"/>
    <col min="1284" max="1284" width="5.140625" style="11" customWidth="1"/>
    <col min="1285" max="1285" width="11.5703125" style="11" customWidth="1"/>
    <col min="1286" max="1533" width="11.42578125" style="11"/>
    <col min="1534" max="1534" width="20.28515625" style="11" customWidth="1"/>
    <col min="1535" max="1535" width="15.140625" style="11" customWidth="1"/>
    <col min="1536" max="1536" width="17.42578125" style="11" customWidth="1"/>
    <col min="1537" max="1537" width="20.7109375" style="11" customWidth="1"/>
    <col min="1538" max="1538" width="12.42578125" style="11" customWidth="1"/>
    <col min="1539" max="1539" width="12.5703125" style="11" customWidth="1"/>
    <col min="1540" max="1540" width="5.140625" style="11" customWidth="1"/>
    <col min="1541" max="1541" width="11.5703125" style="11" customWidth="1"/>
    <col min="1542" max="1789" width="11.42578125" style="11"/>
    <col min="1790" max="1790" width="20.28515625" style="11" customWidth="1"/>
    <col min="1791" max="1791" width="15.140625" style="11" customWidth="1"/>
    <col min="1792" max="1792" width="17.42578125" style="11" customWidth="1"/>
    <col min="1793" max="1793" width="20.7109375" style="11" customWidth="1"/>
    <col min="1794" max="1794" width="12.42578125" style="11" customWidth="1"/>
    <col min="1795" max="1795" width="12.5703125" style="11" customWidth="1"/>
    <col min="1796" max="1796" width="5.140625" style="11" customWidth="1"/>
    <col min="1797" max="1797" width="11.5703125" style="11" customWidth="1"/>
    <col min="1798" max="2045" width="11.42578125" style="11"/>
    <col min="2046" max="2046" width="20.28515625" style="11" customWidth="1"/>
    <col min="2047" max="2047" width="15.140625" style="11" customWidth="1"/>
    <col min="2048" max="2048" width="17.42578125" style="11" customWidth="1"/>
    <col min="2049" max="2049" width="20.7109375" style="11" customWidth="1"/>
    <col min="2050" max="2050" width="12.42578125" style="11" customWidth="1"/>
    <col min="2051" max="2051" width="12.5703125" style="11" customWidth="1"/>
    <col min="2052" max="2052" width="5.140625" style="11" customWidth="1"/>
    <col min="2053" max="2053" width="11.5703125" style="11" customWidth="1"/>
    <col min="2054" max="2301" width="11.42578125" style="11"/>
    <col min="2302" max="2302" width="20.28515625" style="11" customWidth="1"/>
    <col min="2303" max="2303" width="15.140625" style="11" customWidth="1"/>
    <col min="2304" max="2304" width="17.42578125" style="11" customWidth="1"/>
    <col min="2305" max="2305" width="20.7109375" style="11" customWidth="1"/>
    <col min="2306" max="2306" width="12.42578125" style="11" customWidth="1"/>
    <col min="2307" max="2307" width="12.5703125" style="11" customWidth="1"/>
    <col min="2308" max="2308" width="5.140625" style="11" customWidth="1"/>
    <col min="2309" max="2309" width="11.5703125" style="11" customWidth="1"/>
    <col min="2310" max="2557" width="11.42578125" style="11"/>
    <col min="2558" max="2558" width="20.28515625" style="11" customWidth="1"/>
    <col min="2559" max="2559" width="15.140625" style="11" customWidth="1"/>
    <col min="2560" max="2560" width="17.42578125" style="11" customWidth="1"/>
    <col min="2561" max="2561" width="20.7109375" style="11" customWidth="1"/>
    <col min="2562" max="2562" width="12.42578125" style="11" customWidth="1"/>
    <col min="2563" max="2563" width="12.5703125" style="11" customWidth="1"/>
    <col min="2564" max="2564" width="5.140625" style="11" customWidth="1"/>
    <col min="2565" max="2565" width="11.5703125" style="11" customWidth="1"/>
    <col min="2566" max="2813" width="11.42578125" style="11"/>
    <col min="2814" max="2814" width="20.28515625" style="11" customWidth="1"/>
    <col min="2815" max="2815" width="15.140625" style="11" customWidth="1"/>
    <col min="2816" max="2816" width="17.42578125" style="11" customWidth="1"/>
    <col min="2817" max="2817" width="20.7109375" style="11" customWidth="1"/>
    <col min="2818" max="2818" width="12.42578125" style="11" customWidth="1"/>
    <col min="2819" max="2819" width="12.5703125" style="11" customWidth="1"/>
    <col min="2820" max="2820" width="5.140625" style="11" customWidth="1"/>
    <col min="2821" max="2821" width="11.5703125" style="11" customWidth="1"/>
    <col min="2822" max="3069" width="11.42578125" style="11"/>
    <col min="3070" max="3070" width="20.28515625" style="11" customWidth="1"/>
    <col min="3071" max="3071" width="15.140625" style="11" customWidth="1"/>
    <col min="3072" max="3072" width="17.42578125" style="11" customWidth="1"/>
    <col min="3073" max="3073" width="20.7109375" style="11" customWidth="1"/>
    <col min="3074" max="3074" width="12.42578125" style="11" customWidth="1"/>
    <col min="3075" max="3075" width="12.5703125" style="11" customWidth="1"/>
    <col min="3076" max="3076" width="5.140625" style="11" customWidth="1"/>
    <col min="3077" max="3077" width="11.5703125" style="11" customWidth="1"/>
    <col min="3078" max="3325" width="11.42578125" style="11"/>
    <col min="3326" max="3326" width="20.28515625" style="11" customWidth="1"/>
    <col min="3327" max="3327" width="15.140625" style="11" customWidth="1"/>
    <col min="3328" max="3328" width="17.42578125" style="11" customWidth="1"/>
    <col min="3329" max="3329" width="20.7109375" style="11" customWidth="1"/>
    <col min="3330" max="3330" width="12.42578125" style="11" customWidth="1"/>
    <col min="3331" max="3331" width="12.5703125" style="11" customWidth="1"/>
    <col min="3332" max="3332" width="5.140625" style="11" customWidth="1"/>
    <col min="3333" max="3333" width="11.5703125" style="11" customWidth="1"/>
    <col min="3334" max="3581" width="11.42578125" style="11"/>
    <col min="3582" max="3582" width="20.28515625" style="11" customWidth="1"/>
    <col min="3583" max="3583" width="15.140625" style="11" customWidth="1"/>
    <col min="3584" max="3584" width="17.42578125" style="11" customWidth="1"/>
    <col min="3585" max="3585" width="20.7109375" style="11" customWidth="1"/>
    <col min="3586" max="3586" width="12.42578125" style="11" customWidth="1"/>
    <col min="3587" max="3587" width="12.5703125" style="11" customWidth="1"/>
    <col min="3588" max="3588" width="5.140625" style="11" customWidth="1"/>
    <col min="3589" max="3589" width="11.5703125" style="11" customWidth="1"/>
    <col min="3590" max="3837" width="11.42578125" style="11"/>
    <col min="3838" max="3838" width="20.28515625" style="11" customWidth="1"/>
    <col min="3839" max="3839" width="15.140625" style="11" customWidth="1"/>
    <col min="3840" max="3840" width="17.42578125" style="11" customWidth="1"/>
    <col min="3841" max="3841" width="20.7109375" style="11" customWidth="1"/>
    <col min="3842" max="3842" width="12.42578125" style="11" customWidth="1"/>
    <col min="3843" max="3843" width="12.5703125" style="11" customWidth="1"/>
    <col min="3844" max="3844" width="5.140625" style="11" customWidth="1"/>
    <col min="3845" max="3845" width="11.5703125" style="11" customWidth="1"/>
    <col min="3846" max="4093" width="11.42578125" style="11"/>
    <col min="4094" max="4094" width="20.28515625" style="11" customWidth="1"/>
    <col min="4095" max="4095" width="15.140625" style="11" customWidth="1"/>
    <col min="4096" max="4096" width="17.42578125" style="11" customWidth="1"/>
    <col min="4097" max="4097" width="20.7109375" style="11" customWidth="1"/>
    <col min="4098" max="4098" width="12.42578125" style="11" customWidth="1"/>
    <col min="4099" max="4099" width="12.5703125" style="11" customWidth="1"/>
    <col min="4100" max="4100" width="5.140625" style="11" customWidth="1"/>
    <col min="4101" max="4101" width="11.5703125" style="11" customWidth="1"/>
    <col min="4102" max="4349" width="11.42578125" style="11"/>
    <col min="4350" max="4350" width="20.28515625" style="11" customWidth="1"/>
    <col min="4351" max="4351" width="15.140625" style="11" customWidth="1"/>
    <col min="4352" max="4352" width="17.42578125" style="11" customWidth="1"/>
    <col min="4353" max="4353" width="20.7109375" style="11" customWidth="1"/>
    <col min="4354" max="4354" width="12.42578125" style="11" customWidth="1"/>
    <col min="4355" max="4355" width="12.5703125" style="11" customWidth="1"/>
    <col min="4356" max="4356" width="5.140625" style="11" customWidth="1"/>
    <col min="4357" max="4357" width="11.5703125" style="11" customWidth="1"/>
    <col min="4358" max="4605" width="11.42578125" style="11"/>
    <col min="4606" max="4606" width="20.28515625" style="11" customWidth="1"/>
    <col min="4607" max="4607" width="15.140625" style="11" customWidth="1"/>
    <col min="4608" max="4608" width="17.42578125" style="11" customWidth="1"/>
    <col min="4609" max="4609" width="20.7109375" style="11" customWidth="1"/>
    <col min="4610" max="4610" width="12.42578125" style="11" customWidth="1"/>
    <col min="4611" max="4611" width="12.5703125" style="11" customWidth="1"/>
    <col min="4612" max="4612" width="5.140625" style="11" customWidth="1"/>
    <col min="4613" max="4613" width="11.5703125" style="11" customWidth="1"/>
    <col min="4614" max="4861" width="11.42578125" style="11"/>
    <col min="4862" max="4862" width="20.28515625" style="11" customWidth="1"/>
    <col min="4863" max="4863" width="15.140625" style="11" customWidth="1"/>
    <col min="4864" max="4864" width="17.42578125" style="11" customWidth="1"/>
    <col min="4865" max="4865" width="20.7109375" style="11" customWidth="1"/>
    <col min="4866" max="4866" width="12.42578125" style="11" customWidth="1"/>
    <col min="4867" max="4867" width="12.5703125" style="11" customWidth="1"/>
    <col min="4868" max="4868" width="5.140625" style="11" customWidth="1"/>
    <col min="4869" max="4869" width="11.5703125" style="11" customWidth="1"/>
    <col min="4870" max="5117" width="11.42578125" style="11"/>
    <col min="5118" max="5118" width="20.28515625" style="11" customWidth="1"/>
    <col min="5119" max="5119" width="15.140625" style="11" customWidth="1"/>
    <col min="5120" max="5120" width="17.42578125" style="11" customWidth="1"/>
    <col min="5121" max="5121" width="20.7109375" style="11" customWidth="1"/>
    <col min="5122" max="5122" width="12.42578125" style="11" customWidth="1"/>
    <col min="5123" max="5123" width="12.5703125" style="11" customWidth="1"/>
    <col min="5124" max="5124" width="5.140625" style="11" customWidth="1"/>
    <col min="5125" max="5125" width="11.5703125" style="11" customWidth="1"/>
    <col min="5126" max="5373" width="11.42578125" style="11"/>
    <col min="5374" max="5374" width="20.28515625" style="11" customWidth="1"/>
    <col min="5375" max="5375" width="15.140625" style="11" customWidth="1"/>
    <col min="5376" max="5376" width="17.42578125" style="11" customWidth="1"/>
    <col min="5377" max="5377" width="20.7109375" style="11" customWidth="1"/>
    <col min="5378" max="5378" width="12.42578125" style="11" customWidth="1"/>
    <col min="5379" max="5379" width="12.5703125" style="11" customWidth="1"/>
    <col min="5380" max="5380" width="5.140625" style="11" customWidth="1"/>
    <col min="5381" max="5381" width="11.5703125" style="11" customWidth="1"/>
    <col min="5382" max="5629" width="11.42578125" style="11"/>
    <col min="5630" max="5630" width="20.28515625" style="11" customWidth="1"/>
    <col min="5631" max="5631" width="15.140625" style="11" customWidth="1"/>
    <col min="5632" max="5632" width="17.42578125" style="11" customWidth="1"/>
    <col min="5633" max="5633" width="20.7109375" style="11" customWidth="1"/>
    <col min="5634" max="5634" width="12.42578125" style="11" customWidth="1"/>
    <col min="5635" max="5635" width="12.5703125" style="11" customWidth="1"/>
    <col min="5636" max="5636" width="5.140625" style="11" customWidth="1"/>
    <col min="5637" max="5637" width="11.5703125" style="11" customWidth="1"/>
    <col min="5638" max="5885" width="11.42578125" style="11"/>
    <col min="5886" max="5886" width="20.28515625" style="11" customWidth="1"/>
    <col min="5887" max="5887" width="15.140625" style="11" customWidth="1"/>
    <col min="5888" max="5888" width="17.42578125" style="11" customWidth="1"/>
    <col min="5889" max="5889" width="20.7109375" style="11" customWidth="1"/>
    <col min="5890" max="5890" width="12.42578125" style="11" customWidth="1"/>
    <col min="5891" max="5891" width="12.5703125" style="11" customWidth="1"/>
    <col min="5892" max="5892" width="5.140625" style="11" customWidth="1"/>
    <col min="5893" max="5893" width="11.5703125" style="11" customWidth="1"/>
    <col min="5894" max="6141" width="11.42578125" style="11"/>
    <col min="6142" max="6142" width="20.28515625" style="11" customWidth="1"/>
    <col min="6143" max="6143" width="15.140625" style="11" customWidth="1"/>
    <col min="6144" max="6144" width="17.42578125" style="11" customWidth="1"/>
    <col min="6145" max="6145" width="20.7109375" style="11" customWidth="1"/>
    <col min="6146" max="6146" width="12.42578125" style="11" customWidth="1"/>
    <col min="6147" max="6147" width="12.5703125" style="11" customWidth="1"/>
    <col min="6148" max="6148" width="5.140625" style="11" customWidth="1"/>
    <col min="6149" max="6149" width="11.5703125" style="11" customWidth="1"/>
    <col min="6150" max="6397" width="11.42578125" style="11"/>
    <col min="6398" max="6398" width="20.28515625" style="11" customWidth="1"/>
    <col min="6399" max="6399" width="15.140625" style="11" customWidth="1"/>
    <col min="6400" max="6400" width="17.42578125" style="11" customWidth="1"/>
    <col min="6401" max="6401" width="20.7109375" style="11" customWidth="1"/>
    <col min="6402" max="6402" width="12.42578125" style="11" customWidth="1"/>
    <col min="6403" max="6403" width="12.5703125" style="11" customWidth="1"/>
    <col min="6404" max="6404" width="5.140625" style="11" customWidth="1"/>
    <col min="6405" max="6405" width="11.5703125" style="11" customWidth="1"/>
    <col min="6406" max="6653" width="11.42578125" style="11"/>
    <col min="6654" max="6654" width="20.28515625" style="11" customWidth="1"/>
    <col min="6655" max="6655" width="15.140625" style="11" customWidth="1"/>
    <col min="6656" max="6656" width="17.42578125" style="11" customWidth="1"/>
    <col min="6657" max="6657" width="20.7109375" style="11" customWidth="1"/>
    <col min="6658" max="6658" width="12.42578125" style="11" customWidth="1"/>
    <col min="6659" max="6659" width="12.5703125" style="11" customWidth="1"/>
    <col min="6660" max="6660" width="5.140625" style="11" customWidth="1"/>
    <col min="6661" max="6661" width="11.5703125" style="11" customWidth="1"/>
    <col min="6662" max="6909" width="11.42578125" style="11"/>
    <col min="6910" max="6910" width="20.28515625" style="11" customWidth="1"/>
    <col min="6911" max="6911" width="15.140625" style="11" customWidth="1"/>
    <col min="6912" max="6912" width="17.42578125" style="11" customWidth="1"/>
    <col min="6913" max="6913" width="20.7109375" style="11" customWidth="1"/>
    <col min="6914" max="6914" width="12.42578125" style="11" customWidth="1"/>
    <col min="6915" max="6915" width="12.5703125" style="11" customWidth="1"/>
    <col min="6916" max="6916" width="5.140625" style="11" customWidth="1"/>
    <col min="6917" max="6917" width="11.5703125" style="11" customWidth="1"/>
    <col min="6918" max="7165" width="11.42578125" style="11"/>
    <col min="7166" max="7166" width="20.28515625" style="11" customWidth="1"/>
    <col min="7167" max="7167" width="15.140625" style="11" customWidth="1"/>
    <col min="7168" max="7168" width="17.42578125" style="11" customWidth="1"/>
    <col min="7169" max="7169" width="20.7109375" style="11" customWidth="1"/>
    <col min="7170" max="7170" width="12.42578125" style="11" customWidth="1"/>
    <col min="7171" max="7171" width="12.5703125" style="11" customWidth="1"/>
    <col min="7172" max="7172" width="5.140625" style="11" customWidth="1"/>
    <col min="7173" max="7173" width="11.5703125" style="11" customWidth="1"/>
    <col min="7174" max="7421" width="11.42578125" style="11"/>
    <col min="7422" max="7422" width="20.28515625" style="11" customWidth="1"/>
    <col min="7423" max="7423" width="15.140625" style="11" customWidth="1"/>
    <col min="7424" max="7424" width="17.42578125" style="11" customWidth="1"/>
    <col min="7425" max="7425" width="20.7109375" style="11" customWidth="1"/>
    <col min="7426" max="7426" width="12.42578125" style="11" customWidth="1"/>
    <col min="7427" max="7427" width="12.5703125" style="11" customWidth="1"/>
    <col min="7428" max="7428" width="5.140625" style="11" customWidth="1"/>
    <col min="7429" max="7429" width="11.5703125" style="11" customWidth="1"/>
    <col min="7430" max="7677" width="11.42578125" style="11"/>
    <col min="7678" max="7678" width="20.28515625" style="11" customWidth="1"/>
    <col min="7679" max="7679" width="15.140625" style="11" customWidth="1"/>
    <col min="7680" max="7680" width="17.42578125" style="11" customWidth="1"/>
    <col min="7681" max="7681" width="20.7109375" style="11" customWidth="1"/>
    <col min="7682" max="7682" width="12.42578125" style="11" customWidth="1"/>
    <col min="7683" max="7683" width="12.5703125" style="11" customWidth="1"/>
    <col min="7684" max="7684" width="5.140625" style="11" customWidth="1"/>
    <col min="7685" max="7685" width="11.5703125" style="11" customWidth="1"/>
    <col min="7686" max="7933" width="11.42578125" style="11"/>
    <col min="7934" max="7934" width="20.28515625" style="11" customWidth="1"/>
    <col min="7935" max="7935" width="15.140625" style="11" customWidth="1"/>
    <col min="7936" max="7936" width="17.42578125" style="11" customWidth="1"/>
    <col min="7937" max="7937" width="20.7109375" style="11" customWidth="1"/>
    <col min="7938" max="7938" width="12.42578125" style="11" customWidth="1"/>
    <col min="7939" max="7939" width="12.5703125" style="11" customWidth="1"/>
    <col min="7940" max="7940" width="5.140625" style="11" customWidth="1"/>
    <col min="7941" max="7941" width="11.5703125" style="11" customWidth="1"/>
    <col min="7942" max="8189" width="11.42578125" style="11"/>
    <col min="8190" max="8190" width="20.28515625" style="11" customWidth="1"/>
    <col min="8191" max="8191" width="15.140625" style="11" customWidth="1"/>
    <col min="8192" max="8192" width="17.42578125" style="11" customWidth="1"/>
    <col min="8193" max="8193" width="20.7109375" style="11" customWidth="1"/>
    <col min="8194" max="8194" width="12.42578125" style="11" customWidth="1"/>
    <col min="8195" max="8195" width="12.5703125" style="11" customWidth="1"/>
    <col min="8196" max="8196" width="5.140625" style="11" customWidth="1"/>
    <col min="8197" max="8197" width="11.5703125" style="11" customWidth="1"/>
    <col min="8198" max="8445" width="11.42578125" style="11"/>
    <col min="8446" max="8446" width="20.28515625" style="11" customWidth="1"/>
    <col min="8447" max="8447" width="15.140625" style="11" customWidth="1"/>
    <col min="8448" max="8448" width="17.42578125" style="11" customWidth="1"/>
    <col min="8449" max="8449" width="20.7109375" style="11" customWidth="1"/>
    <col min="8450" max="8450" width="12.42578125" style="11" customWidth="1"/>
    <col min="8451" max="8451" width="12.5703125" style="11" customWidth="1"/>
    <col min="8452" max="8452" width="5.140625" style="11" customWidth="1"/>
    <col min="8453" max="8453" width="11.5703125" style="11" customWidth="1"/>
    <col min="8454" max="8701" width="11.42578125" style="11"/>
    <col min="8702" max="8702" width="20.28515625" style="11" customWidth="1"/>
    <col min="8703" max="8703" width="15.140625" style="11" customWidth="1"/>
    <col min="8704" max="8704" width="17.42578125" style="11" customWidth="1"/>
    <col min="8705" max="8705" width="20.7109375" style="11" customWidth="1"/>
    <col min="8706" max="8706" width="12.42578125" style="11" customWidth="1"/>
    <col min="8707" max="8707" width="12.5703125" style="11" customWidth="1"/>
    <col min="8708" max="8708" width="5.140625" style="11" customWidth="1"/>
    <col min="8709" max="8709" width="11.5703125" style="11" customWidth="1"/>
    <col min="8710" max="8957" width="11.42578125" style="11"/>
    <col min="8958" max="8958" width="20.28515625" style="11" customWidth="1"/>
    <col min="8959" max="8959" width="15.140625" style="11" customWidth="1"/>
    <col min="8960" max="8960" width="17.42578125" style="11" customWidth="1"/>
    <col min="8961" max="8961" width="20.7109375" style="11" customWidth="1"/>
    <col min="8962" max="8962" width="12.42578125" style="11" customWidth="1"/>
    <col min="8963" max="8963" width="12.5703125" style="11" customWidth="1"/>
    <col min="8964" max="8964" width="5.140625" style="11" customWidth="1"/>
    <col min="8965" max="8965" width="11.5703125" style="11" customWidth="1"/>
    <col min="8966" max="9213" width="11.42578125" style="11"/>
    <col min="9214" max="9214" width="20.28515625" style="11" customWidth="1"/>
    <col min="9215" max="9215" width="15.140625" style="11" customWidth="1"/>
    <col min="9216" max="9216" width="17.42578125" style="11" customWidth="1"/>
    <col min="9217" max="9217" width="20.7109375" style="11" customWidth="1"/>
    <col min="9218" max="9218" width="12.42578125" style="11" customWidth="1"/>
    <col min="9219" max="9219" width="12.5703125" style="11" customWidth="1"/>
    <col min="9220" max="9220" width="5.140625" style="11" customWidth="1"/>
    <col min="9221" max="9221" width="11.5703125" style="11" customWidth="1"/>
    <col min="9222" max="9469" width="11.42578125" style="11"/>
    <col min="9470" max="9470" width="20.28515625" style="11" customWidth="1"/>
    <col min="9471" max="9471" width="15.140625" style="11" customWidth="1"/>
    <col min="9472" max="9472" width="17.42578125" style="11" customWidth="1"/>
    <col min="9473" max="9473" width="20.7109375" style="11" customWidth="1"/>
    <col min="9474" max="9474" width="12.42578125" style="11" customWidth="1"/>
    <col min="9475" max="9475" width="12.5703125" style="11" customWidth="1"/>
    <col min="9476" max="9476" width="5.140625" style="11" customWidth="1"/>
    <col min="9477" max="9477" width="11.5703125" style="11" customWidth="1"/>
    <col min="9478" max="9725" width="11.42578125" style="11"/>
    <col min="9726" max="9726" width="20.28515625" style="11" customWidth="1"/>
    <col min="9727" max="9727" width="15.140625" style="11" customWidth="1"/>
    <col min="9728" max="9728" width="17.42578125" style="11" customWidth="1"/>
    <col min="9729" max="9729" width="20.7109375" style="11" customWidth="1"/>
    <col min="9730" max="9730" width="12.42578125" style="11" customWidth="1"/>
    <col min="9731" max="9731" width="12.5703125" style="11" customWidth="1"/>
    <col min="9732" max="9732" width="5.140625" style="11" customWidth="1"/>
    <col min="9733" max="9733" width="11.5703125" style="11" customWidth="1"/>
    <col min="9734" max="9981" width="11.42578125" style="11"/>
    <col min="9982" max="9982" width="20.28515625" style="11" customWidth="1"/>
    <col min="9983" max="9983" width="15.140625" style="11" customWidth="1"/>
    <col min="9984" max="9984" width="17.42578125" style="11" customWidth="1"/>
    <col min="9985" max="9985" width="20.7109375" style="11" customWidth="1"/>
    <col min="9986" max="9986" width="12.42578125" style="11" customWidth="1"/>
    <col min="9987" max="9987" width="12.5703125" style="11" customWidth="1"/>
    <col min="9988" max="9988" width="5.140625" style="11" customWidth="1"/>
    <col min="9989" max="9989" width="11.5703125" style="11" customWidth="1"/>
    <col min="9990" max="10237" width="11.42578125" style="11"/>
    <col min="10238" max="10238" width="20.28515625" style="11" customWidth="1"/>
    <col min="10239" max="10239" width="15.140625" style="11" customWidth="1"/>
    <col min="10240" max="10240" width="17.42578125" style="11" customWidth="1"/>
    <col min="10241" max="10241" width="20.7109375" style="11" customWidth="1"/>
    <col min="10242" max="10242" width="12.42578125" style="11" customWidth="1"/>
    <col min="10243" max="10243" width="12.5703125" style="11" customWidth="1"/>
    <col min="10244" max="10244" width="5.140625" style="11" customWidth="1"/>
    <col min="10245" max="10245" width="11.5703125" style="11" customWidth="1"/>
    <col min="10246" max="10493" width="11.42578125" style="11"/>
    <col min="10494" max="10494" width="20.28515625" style="11" customWidth="1"/>
    <col min="10495" max="10495" width="15.140625" style="11" customWidth="1"/>
    <col min="10496" max="10496" width="17.42578125" style="11" customWidth="1"/>
    <col min="10497" max="10497" width="20.7109375" style="11" customWidth="1"/>
    <col min="10498" max="10498" width="12.42578125" style="11" customWidth="1"/>
    <col min="10499" max="10499" width="12.5703125" style="11" customWidth="1"/>
    <col min="10500" max="10500" width="5.140625" style="11" customWidth="1"/>
    <col min="10501" max="10501" width="11.5703125" style="11" customWidth="1"/>
    <col min="10502" max="10749" width="11.42578125" style="11"/>
    <col min="10750" max="10750" width="20.28515625" style="11" customWidth="1"/>
    <col min="10751" max="10751" width="15.140625" style="11" customWidth="1"/>
    <col min="10752" max="10752" width="17.42578125" style="11" customWidth="1"/>
    <col min="10753" max="10753" width="20.7109375" style="11" customWidth="1"/>
    <col min="10754" max="10754" width="12.42578125" style="11" customWidth="1"/>
    <col min="10755" max="10755" width="12.5703125" style="11" customWidth="1"/>
    <col min="10756" max="10756" width="5.140625" style="11" customWidth="1"/>
    <col min="10757" max="10757" width="11.5703125" style="11" customWidth="1"/>
    <col min="10758" max="11005" width="11.42578125" style="11"/>
    <col min="11006" max="11006" width="20.28515625" style="11" customWidth="1"/>
    <col min="11007" max="11007" width="15.140625" style="11" customWidth="1"/>
    <col min="11008" max="11008" width="17.42578125" style="11" customWidth="1"/>
    <col min="11009" max="11009" width="20.7109375" style="11" customWidth="1"/>
    <col min="11010" max="11010" width="12.42578125" style="11" customWidth="1"/>
    <col min="11011" max="11011" width="12.5703125" style="11" customWidth="1"/>
    <col min="11012" max="11012" width="5.140625" style="11" customWidth="1"/>
    <col min="11013" max="11013" width="11.5703125" style="11" customWidth="1"/>
    <col min="11014" max="11261" width="11.42578125" style="11"/>
    <col min="11262" max="11262" width="20.28515625" style="11" customWidth="1"/>
    <col min="11263" max="11263" width="15.140625" style="11" customWidth="1"/>
    <col min="11264" max="11264" width="17.42578125" style="11" customWidth="1"/>
    <col min="11265" max="11265" width="20.7109375" style="11" customWidth="1"/>
    <col min="11266" max="11266" width="12.42578125" style="11" customWidth="1"/>
    <col min="11267" max="11267" width="12.5703125" style="11" customWidth="1"/>
    <col min="11268" max="11268" width="5.140625" style="11" customWidth="1"/>
    <col min="11269" max="11269" width="11.5703125" style="11" customWidth="1"/>
    <col min="11270" max="11517" width="11.42578125" style="11"/>
    <col min="11518" max="11518" width="20.28515625" style="11" customWidth="1"/>
    <col min="11519" max="11519" width="15.140625" style="11" customWidth="1"/>
    <col min="11520" max="11520" width="17.42578125" style="11" customWidth="1"/>
    <col min="11521" max="11521" width="20.7109375" style="11" customWidth="1"/>
    <col min="11522" max="11522" width="12.42578125" style="11" customWidth="1"/>
    <col min="11523" max="11523" width="12.5703125" style="11" customWidth="1"/>
    <col min="11524" max="11524" width="5.140625" style="11" customWidth="1"/>
    <col min="11525" max="11525" width="11.5703125" style="11" customWidth="1"/>
    <col min="11526" max="11773" width="11.42578125" style="11"/>
    <col min="11774" max="11774" width="20.28515625" style="11" customWidth="1"/>
    <col min="11775" max="11775" width="15.140625" style="11" customWidth="1"/>
    <col min="11776" max="11776" width="17.42578125" style="11" customWidth="1"/>
    <col min="11777" max="11777" width="20.7109375" style="11" customWidth="1"/>
    <col min="11778" max="11778" width="12.42578125" style="11" customWidth="1"/>
    <col min="11779" max="11779" width="12.5703125" style="11" customWidth="1"/>
    <col min="11780" max="11780" width="5.140625" style="11" customWidth="1"/>
    <col min="11781" max="11781" width="11.5703125" style="11" customWidth="1"/>
    <col min="11782" max="12029" width="11.42578125" style="11"/>
    <col min="12030" max="12030" width="20.28515625" style="11" customWidth="1"/>
    <col min="12031" max="12031" width="15.140625" style="11" customWidth="1"/>
    <col min="12032" max="12032" width="17.42578125" style="11" customWidth="1"/>
    <col min="12033" max="12033" width="20.7109375" style="11" customWidth="1"/>
    <col min="12034" max="12034" width="12.42578125" style="11" customWidth="1"/>
    <col min="12035" max="12035" width="12.5703125" style="11" customWidth="1"/>
    <col min="12036" max="12036" width="5.140625" style="11" customWidth="1"/>
    <col min="12037" max="12037" width="11.5703125" style="11" customWidth="1"/>
    <col min="12038" max="12285" width="11.42578125" style="11"/>
    <col min="12286" max="12286" width="20.28515625" style="11" customWidth="1"/>
    <col min="12287" max="12287" width="15.140625" style="11" customWidth="1"/>
    <col min="12288" max="12288" width="17.42578125" style="11" customWidth="1"/>
    <col min="12289" max="12289" width="20.7109375" style="11" customWidth="1"/>
    <col min="12290" max="12290" width="12.42578125" style="11" customWidth="1"/>
    <col min="12291" max="12291" width="12.5703125" style="11" customWidth="1"/>
    <col min="12292" max="12292" width="5.140625" style="11" customWidth="1"/>
    <col min="12293" max="12293" width="11.5703125" style="11" customWidth="1"/>
    <col min="12294" max="12541" width="11.42578125" style="11"/>
    <col min="12542" max="12542" width="20.28515625" style="11" customWidth="1"/>
    <col min="12543" max="12543" width="15.140625" style="11" customWidth="1"/>
    <col min="12544" max="12544" width="17.42578125" style="11" customWidth="1"/>
    <col min="12545" max="12545" width="20.7109375" style="11" customWidth="1"/>
    <col min="12546" max="12546" width="12.42578125" style="11" customWidth="1"/>
    <col min="12547" max="12547" width="12.5703125" style="11" customWidth="1"/>
    <col min="12548" max="12548" width="5.140625" style="11" customWidth="1"/>
    <col min="12549" max="12549" width="11.5703125" style="11" customWidth="1"/>
    <col min="12550" max="12797" width="11.42578125" style="11"/>
    <col min="12798" max="12798" width="20.28515625" style="11" customWidth="1"/>
    <col min="12799" max="12799" width="15.140625" style="11" customWidth="1"/>
    <col min="12800" max="12800" width="17.42578125" style="11" customWidth="1"/>
    <col min="12801" max="12801" width="20.7109375" style="11" customWidth="1"/>
    <col min="12802" max="12802" width="12.42578125" style="11" customWidth="1"/>
    <col min="12803" max="12803" width="12.5703125" style="11" customWidth="1"/>
    <col min="12804" max="12804" width="5.140625" style="11" customWidth="1"/>
    <col min="12805" max="12805" width="11.5703125" style="11" customWidth="1"/>
    <col min="12806" max="13053" width="11.42578125" style="11"/>
    <col min="13054" max="13054" width="20.28515625" style="11" customWidth="1"/>
    <col min="13055" max="13055" width="15.140625" style="11" customWidth="1"/>
    <col min="13056" max="13056" width="17.42578125" style="11" customWidth="1"/>
    <col min="13057" max="13057" width="20.7109375" style="11" customWidth="1"/>
    <col min="13058" max="13058" width="12.42578125" style="11" customWidth="1"/>
    <col min="13059" max="13059" width="12.5703125" style="11" customWidth="1"/>
    <col min="13060" max="13060" width="5.140625" style="11" customWidth="1"/>
    <col min="13061" max="13061" width="11.5703125" style="11" customWidth="1"/>
    <col min="13062" max="13309" width="11.42578125" style="11"/>
    <col min="13310" max="13310" width="20.28515625" style="11" customWidth="1"/>
    <col min="13311" max="13311" width="15.140625" style="11" customWidth="1"/>
    <col min="13312" max="13312" width="17.42578125" style="11" customWidth="1"/>
    <col min="13313" max="13313" width="20.7109375" style="11" customWidth="1"/>
    <col min="13314" max="13314" width="12.42578125" style="11" customWidth="1"/>
    <col min="13315" max="13315" width="12.5703125" style="11" customWidth="1"/>
    <col min="13316" max="13316" width="5.140625" style="11" customWidth="1"/>
    <col min="13317" max="13317" width="11.5703125" style="11" customWidth="1"/>
    <col min="13318" max="13565" width="11.42578125" style="11"/>
    <col min="13566" max="13566" width="20.28515625" style="11" customWidth="1"/>
    <col min="13567" max="13567" width="15.140625" style="11" customWidth="1"/>
    <col min="13568" max="13568" width="17.42578125" style="11" customWidth="1"/>
    <col min="13569" max="13569" width="20.7109375" style="11" customWidth="1"/>
    <col min="13570" max="13570" width="12.42578125" style="11" customWidth="1"/>
    <col min="13571" max="13571" width="12.5703125" style="11" customWidth="1"/>
    <col min="13572" max="13572" width="5.140625" style="11" customWidth="1"/>
    <col min="13573" max="13573" width="11.5703125" style="11" customWidth="1"/>
    <col min="13574" max="13821" width="11.42578125" style="11"/>
    <col min="13822" max="13822" width="20.28515625" style="11" customWidth="1"/>
    <col min="13823" max="13823" width="15.140625" style="11" customWidth="1"/>
    <col min="13824" max="13824" width="17.42578125" style="11" customWidth="1"/>
    <col min="13825" max="13825" width="20.7109375" style="11" customWidth="1"/>
    <col min="13826" max="13826" width="12.42578125" style="11" customWidth="1"/>
    <col min="13827" max="13827" width="12.5703125" style="11" customWidth="1"/>
    <col min="13828" max="13828" width="5.140625" style="11" customWidth="1"/>
    <col min="13829" max="13829" width="11.5703125" style="11" customWidth="1"/>
    <col min="13830" max="14077" width="11.42578125" style="11"/>
    <col min="14078" max="14078" width="20.28515625" style="11" customWidth="1"/>
    <col min="14079" max="14079" width="15.140625" style="11" customWidth="1"/>
    <col min="14080" max="14080" width="17.42578125" style="11" customWidth="1"/>
    <col min="14081" max="14081" width="20.7109375" style="11" customWidth="1"/>
    <col min="14082" max="14082" width="12.42578125" style="11" customWidth="1"/>
    <col min="14083" max="14083" width="12.5703125" style="11" customWidth="1"/>
    <col min="14084" max="14084" width="5.140625" style="11" customWidth="1"/>
    <col min="14085" max="14085" width="11.5703125" style="11" customWidth="1"/>
    <col min="14086" max="14333" width="11.42578125" style="11"/>
    <col min="14334" max="14334" width="20.28515625" style="11" customWidth="1"/>
    <col min="14335" max="14335" width="15.140625" style="11" customWidth="1"/>
    <col min="14336" max="14336" width="17.42578125" style="11" customWidth="1"/>
    <col min="14337" max="14337" width="20.7109375" style="11" customWidth="1"/>
    <col min="14338" max="14338" width="12.42578125" style="11" customWidth="1"/>
    <col min="14339" max="14339" width="12.5703125" style="11" customWidth="1"/>
    <col min="14340" max="14340" width="5.140625" style="11" customWidth="1"/>
    <col min="14341" max="14341" width="11.5703125" style="11" customWidth="1"/>
    <col min="14342" max="14589" width="11.42578125" style="11"/>
    <col min="14590" max="14590" width="20.28515625" style="11" customWidth="1"/>
    <col min="14591" max="14591" width="15.140625" style="11" customWidth="1"/>
    <col min="14592" max="14592" width="17.42578125" style="11" customWidth="1"/>
    <col min="14593" max="14593" width="20.7109375" style="11" customWidth="1"/>
    <col min="14594" max="14594" width="12.42578125" style="11" customWidth="1"/>
    <col min="14595" max="14595" width="12.5703125" style="11" customWidth="1"/>
    <col min="14596" max="14596" width="5.140625" style="11" customWidth="1"/>
    <col min="14597" max="14597" width="11.5703125" style="11" customWidth="1"/>
    <col min="14598" max="14845" width="11.42578125" style="11"/>
    <col min="14846" max="14846" width="20.28515625" style="11" customWidth="1"/>
    <col min="14847" max="14847" width="15.140625" style="11" customWidth="1"/>
    <col min="14848" max="14848" width="17.42578125" style="11" customWidth="1"/>
    <col min="14849" max="14849" width="20.7109375" style="11" customWidth="1"/>
    <col min="14850" max="14850" width="12.42578125" style="11" customWidth="1"/>
    <col min="14851" max="14851" width="12.5703125" style="11" customWidth="1"/>
    <col min="14852" max="14852" width="5.140625" style="11" customWidth="1"/>
    <col min="14853" max="14853" width="11.5703125" style="11" customWidth="1"/>
    <col min="14854" max="15101" width="11.42578125" style="11"/>
    <col min="15102" max="15102" width="20.28515625" style="11" customWidth="1"/>
    <col min="15103" max="15103" width="15.140625" style="11" customWidth="1"/>
    <col min="15104" max="15104" width="17.42578125" style="11" customWidth="1"/>
    <col min="15105" max="15105" width="20.7109375" style="11" customWidth="1"/>
    <col min="15106" max="15106" width="12.42578125" style="11" customWidth="1"/>
    <col min="15107" max="15107" width="12.5703125" style="11" customWidth="1"/>
    <col min="15108" max="15108" width="5.140625" style="11" customWidth="1"/>
    <col min="15109" max="15109" width="11.5703125" style="11" customWidth="1"/>
    <col min="15110" max="15357" width="11.42578125" style="11"/>
    <col min="15358" max="15358" width="20.28515625" style="11" customWidth="1"/>
    <col min="15359" max="15359" width="15.140625" style="11" customWidth="1"/>
    <col min="15360" max="15360" width="17.42578125" style="11" customWidth="1"/>
    <col min="15361" max="15361" width="20.7109375" style="11" customWidth="1"/>
    <col min="15362" max="15362" width="12.42578125" style="11" customWidth="1"/>
    <col min="15363" max="15363" width="12.5703125" style="11" customWidth="1"/>
    <col min="15364" max="15364" width="5.140625" style="11" customWidth="1"/>
    <col min="15365" max="15365" width="11.5703125" style="11" customWidth="1"/>
    <col min="15366" max="15613" width="11.42578125" style="11"/>
    <col min="15614" max="15614" width="20.28515625" style="11" customWidth="1"/>
    <col min="15615" max="15615" width="15.140625" style="11" customWidth="1"/>
    <col min="15616" max="15616" width="17.42578125" style="11" customWidth="1"/>
    <col min="15617" max="15617" width="20.7109375" style="11" customWidth="1"/>
    <col min="15618" max="15618" width="12.42578125" style="11" customWidth="1"/>
    <col min="15619" max="15619" width="12.5703125" style="11" customWidth="1"/>
    <col min="15620" max="15620" width="5.140625" style="11" customWidth="1"/>
    <col min="15621" max="15621" width="11.5703125" style="11" customWidth="1"/>
    <col min="15622" max="15869" width="11.42578125" style="11"/>
    <col min="15870" max="15870" width="20.28515625" style="11" customWidth="1"/>
    <col min="15871" max="15871" width="15.140625" style="11" customWidth="1"/>
    <col min="15872" max="15872" width="17.42578125" style="11" customWidth="1"/>
    <col min="15873" max="15873" width="20.7109375" style="11" customWidth="1"/>
    <col min="15874" max="15874" width="12.42578125" style="11" customWidth="1"/>
    <col min="15875" max="15875" width="12.5703125" style="11" customWidth="1"/>
    <col min="15876" max="15876" width="5.140625" style="11" customWidth="1"/>
    <col min="15877" max="15877" width="11.5703125" style="11" customWidth="1"/>
    <col min="15878" max="16125" width="11.42578125" style="11"/>
    <col min="16126" max="16126" width="20.28515625" style="11" customWidth="1"/>
    <col min="16127" max="16127" width="15.140625" style="11" customWidth="1"/>
    <col min="16128" max="16128" width="17.42578125" style="11" customWidth="1"/>
    <col min="16129" max="16129" width="20.7109375" style="11" customWidth="1"/>
    <col min="16130" max="16130" width="12.42578125" style="11" customWidth="1"/>
    <col min="16131" max="16131" width="12.5703125" style="11" customWidth="1"/>
    <col min="16132" max="16132" width="5.140625" style="11" customWidth="1"/>
    <col min="16133" max="16133" width="11.5703125" style="11" customWidth="1"/>
    <col min="16134" max="16384" width="11.42578125" style="11"/>
  </cols>
  <sheetData>
    <row r="1" spans="1:8" s="5" customFormat="1" ht="42.75" customHeight="1" x14ac:dyDescent="0.2">
      <c r="A1" s="64" t="s">
        <v>32</v>
      </c>
      <c r="B1" s="64"/>
      <c r="C1" s="64"/>
      <c r="D1" s="4"/>
      <c r="E1" s="4" t="s">
        <v>30</v>
      </c>
      <c r="F1" s="4" t="s">
        <v>63</v>
      </c>
    </row>
    <row r="2" spans="1:8" s="7" customFormat="1" ht="19.5" customHeight="1" x14ac:dyDescent="0.2">
      <c r="A2" s="6" t="s">
        <v>6</v>
      </c>
      <c r="B2" s="67"/>
      <c r="C2" s="67"/>
      <c r="D2" s="67"/>
      <c r="E2" s="67"/>
      <c r="F2" s="66"/>
      <c r="G2" s="66"/>
      <c r="H2" s="66"/>
    </row>
    <row r="4" spans="1:8" ht="27" customHeight="1" x14ac:dyDescent="0.2">
      <c r="A4" s="20" t="s">
        <v>31</v>
      </c>
      <c r="B4" s="20" t="s">
        <v>33</v>
      </c>
      <c r="C4" s="65" t="s">
        <v>34</v>
      </c>
      <c r="D4" s="65"/>
      <c r="E4" s="65" t="s">
        <v>35</v>
      </c>
      <c r="F4" s="65"/>
      <c r="G4" s="65" t="s">
        <v>36</v>
      </c>
      <c r="H4" s="65"/>
    </row>
    <row r="5" spans="1:8" x14ac:dyDescent="0.2">
      <c r="A5" s="18" t="s">
        <v>37</v>
      </c>
      <c r="B5" s="18"/>
      <c r="C5" s="62"/>
      <c r="D5" s="63"/>
      <c r="E5" s="62"/>
      <c r="F5" s="63"/>
      <c r="G5" s="62"/>
      <c r="H5" s="63"/>
    </row>
    <row r="6" spans="1:8" x14ac:dyDescent="0.2">
      <c r="A6" s="18" t="s">
        <v>37</v>
      </c>
      <c r="B6" s="18"/>
      <c r="C6" s="62"/>
      <c r="D6" s="63"/>
      <c r="E6" s="62"/>
      <c r="F6" s="63"/>
      <c r="G6" s="62"/>
      <c r="H6" s="63"/>
    </row>
    <row r="7" spans="1:8" x14ac:dyDescent="0.2">
      <c r="A7" s="18" t="s">
        <v>37</v>
      </c>
      <c r="B7" s="18"/>
      <c r="C7" s="62"/>
      <c r="D7" s="63"/>
      <c r="E7" s="62"/>
      <c r="F7" s="63"/>
      <c r="G7" s="62"/>
      <c r="H7" s="63"/>
    </row>
    <row r="8" spans="1:8" x14ac:dyDescent="0.2">
      <c r="A8" s="18" t="s">
        <v>37</v>
      </c>
      <c r="B8" s="18"/>
      <c r="C8" s="62"/>
      <c r="D8" s="63"/>
      <c r="E8" s="62"/>
      <c r="F8" s="63"/>
      <c r="G8" s="62"/>
      <c r="H8" s="63"/>
    </row>
    <row r="9" spans="1:8" x14ac:dyDescent="0.2">
      <c r="A9" s="18" t="s">
        <v>37</v>
      </c>
      <c r="B9" s="18"/>
      <c r="C9" s="62"/>
      <c r="D9" s="63"/>
      <c r="E9" s="62"/>
      <c r="F9" s="63"/>
      <c r="G9" s="62"/>
      <c r="H9" s="63"/>
    </row>
    <row r="10" spans="1:8" x14ac:dyDescent="0.2">
      <c r="A10" s="18" t="s">
        <v>37</v>
      </c>
      <c r="B10" s="18"/>
      <c r="C10" s="62"/>
      <c r="D10" s="63"/>
      <c r="E10" s="62"/>
      <c r="F10" s="63"/>
      <c r="G10" s="62"/>
      <c r="H10" s="63"/>
    </row>
    <row r="11" spans="1:8" x14ac:dyDescent="0.2">
      <c r="A11" s="18" t="s">
        <v>37</v>
      </c>
      <c r="B11" s="18"/>
      <c r="C11" s="62"/>
      <c r="D11" s="63"/>
      <c r="E11" s="62"/>
      <c r="F11" s="63"/>
      <c r="G11" s="62"/>
      <c r="H11" s="63"/>
    </row>
    <row r="12" spans="1:8" x14ac:dyDescent="0.2">
      <c r="A12" s="18" t="s">
        <v>37</v>
      </c>
      <c r="B12" s="18"/>
      <c r="C12" s="62"/>
      <c r="D12" s="63"/>
      <c r="E12" s="62"/>
      <c r="F12" s="63"/>
      <c r="G12" s="62"/>
      <c r="H12" s="63"/>
    </row>
    <row r="13" spans="1:8" x14ac:dyDescent="0.2">
      <c r="A13" s="18" t="s">
        <v>37</v>
      </c>
      <c r="B13" s="18"/>
      <c r="C13" s="62"/>
      <c r="D13" s="63"/>
      <c r="E13" s="62"/>
      <c r="F13" s="63"/>
      <c r="G13" s="62"/>
      <c r="H13" s="63"/>
    </row>
    <row r="14" spans="1:8" x14ac:dyDescent="0.2">
      <c r="A14" s="18" t="s">
        <v>37</v>
      </c>
      <c r="B14" s="18"/>
      <c r="C14" s="62"/>
      <c r="D14" s="63"/>
      <c r="E14" s="62"/>
      <c r="F14" s="63"/>
      <c r="G14" s="62"/>
      <c r="H14" s="63"/>
    </row>
    <row r="15" spans="1:8" x14ac:dyDescent="0.2">
      <c r="A15" s="18" t="s">
        <v>37</v>
      </c>
      <c r="B15" s="18"/>
      <c r="C15" s="62"/>
      <c r="D15" s="63"/>
      <c r="E15" s="62"/>
      <c r="F15" s="63"/>
      <c r="G15" s="62"/>
      <c r="H15" s="63"/>
    </row>
    <row r="16" spans="1:8" x14ac:dyDescent="0.2">
      <c r="A16" s="18" t="s">
        <v>37</v>
      </c>
      <c r="B16" s="18"/>
      <c r="C16" s="62"/>
      <c r="D16" s="63"/>
      <c r="E16" s="62"/>
      <c r="F16" s="63"/>
      <c r="G16" s="62"/>
      <c r="H16" s="63"/>
    </row>
    <row r="17" spans="1:8" x14ac:dyDescent="0.2">
      <c r="A17" s="18" t="s">
        <v>37</v>
      </c>
      <c r="B17" s="18"/>
      <c r="C17" s="62"/>
      <c r="D17" s="63"/>
      <c r="E17" s="62"/>
      <c r="F17" s="63"/>
      <c r="G17" s="62"/>
      <c r="H17" s="63"/>
    </row>
    <row r="18" spans="1:8" x14ac:dyDescent="0.2">
      <c r="A18" s="18" t="s">
        <v>37</v>
      </c>
      <c r="B18" s="18"/>
      <c r="C18" s="62"/>
      <c r="D18" s="63"/>
      <c r="E18" s="62"/>
      <c r="F18" s="63"/>
      <c r="G18" s="62"/>
      <c r="H18" s="63"/>
    </row>
    <row r="19" spans="1:8" x14ac:dyDescent="0.2">
      <c r="A19" s="18" t="s">
        <v>37</v>
      </c>
      <c r="B19" s="18"/>
      <c r="C19" s="62"/>
      <c r="D19" s="63"/>
      <c r="E19" s="62"/>
      <c r="F19" s="63"/>
      <c r="G19" s="62"/>
      <c r="H19" s="63"/>
    </row>
    <row r="20" spans="1:8" x14ac:dyDescent="0.2">
      <c r="A20" s="18" t="s">
        <v>37</v>
      </c>
      <c r="B20" s="18"/>
      <c r="C20" s="62"/>
      <c r="D20" s="63"/>
      <c r="E20" s="62"/>
      <c r="F20" s="63"/>
      <c r="G20" s="62"/>
      <c r="H20" s="63"/>
    </row>
    <row r="21" spans="1:8" x14ac:dyDescent="0.2">
      <c r="A21" s="18" t="s">
        <v>37</v>
      </c>
      <c r="B21" s="18"/>
      <c r="C21" s="62"/>
      <c r="D21" s="63"/>
      <c r="E21" s="62"/>
      <c r="F21" s="63"/>
      <c r="G21" s="62"/>
      <c r="H21" s="63"/>
    </row>
    <row r="22" spans="1:8" x14ac:dyDescent="0.2">
      <c r="A22" s="18" t="s">
        <v>37</v>
      </c>
      <c r="B22" s="18"/>
      <c r="C22" s="62"/>
      <c r="D22" s="63"/>
      <c r="E22" s="62"/>
      <c r="F22" s="63"/>
      <c r="G22" s="62"/>
      <c r="H22" s="63"/>
    </row>
    <row r="23" spans="1:8" x14ac:dyDescent="0.2">
      <c r="A23" s="18" t="s">
        <v>37</v>
      </c>
      <c r="B23" s="18"/>
      <c r="C23" s="62"/>
      <c r="D23" s="63"/>
      <c r="E23" s="62"/>
      <c r="F23" s="63"/>
      <c r="G23" s="62"/>
      <c r="H23" s="63"/>
    </row>
    <row r="24" spans="1:8" x14ac:dyDescent="0.2">
      <c r="A24" s="18" t="s">
        <v>37</v>
      </c>
      <c r="B24" s="18"/>
      <c r="C24" s="62"/>
      <c r="D24" s="63"/>
      <c r="E24" s="62"/>
      <c r="F24" s="63"/>
      <c r="G24" s="62"/>
      <c r="H24" s="63"/>
    </row>
    <row r="25" spans="1:8" ht="15" x14ac:dyDescent="0.25">
      <c r="B25" s="21" t="s">
        <v>38</v>
      </c>
      <c r="C25" s="68">
        <f>SUM(C5:D24)</f>
        <v>0</v>
      </c>
      <c r="D25" s="69"/>
      <c r="E25" s="68">
        <f t="shared" ref="E25" si="0">SUM(E5:F24)</f>
        <v>0</v>
      </c>
      <c r="F25" s="69"/>
      <c r="G25" s="68">
        <f t="shared" ref="G25" si="1">SUM(G5:H24)</f>
        <v>0</v>
      </c>
      <c r="H25" s="69"/>
    </row>
    <row r="27" spans="1:8" ht="15" x14ac:dyDescent="0.25">
      <c r="B27" s="71" t="s">
        <v>39</v>
      </c>
      <c r="C27" s="71"/>
      <c r="D27" s="22">
        <f>SUM(C25:H25)</f>
        <v>0</v>
      </c>
    </row>
    <row r="29" spans="1:8" ht="15" x14ac:dyDescent="0.25">
      <c r="F29" s="70"/>
      <c r="G29" s="70"/>
      <c r="H29" s="70"/>
    </row>
    <row r="30" spans="1:8" x14ac:dyDescent="0.2">
      <c r="F30" s="17" t="s">
        <v>42</v>
      </c>
      <c r="G30" s="17"/>
      <c r="H30" s="17"/>
    </row>
  </sheetData>
  <sheetProtection formatCells="0" formatRows="0" insertRows="0" selectLockedCells="1"/>
  <mergeCells count="71">
    <mergeCell ref="C25:D25"/>
    <mergeCell ref="E25:F25"/>
    <mergeCell ref="G25:H25"/>
    <mergeCell ref="F29:H29"/>
    <mergeCell ref="B27:C27"/>
    <mergeCell ref="E20:F20"/>
    <mergeCell ref="G24:H24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E16:F16"/>
    <mergeCell ref="E17:F17"/>
    <mergeCell ref="E18:F18"/>
    <mergeCell ref="G9:H9"/>
    <mergeCell ref="G10:H10"/>
    <mergeCell ref="G11:H11"/>
    <mergeCell ref="G12:H12"/>
    <mergeCell ref="E15:F15"/>
    <mergeCell ref="E9:F9"/>
    <mergeCell ref="E10:F10"/>
    <mergeCell ref="E11:F11"/>
    <mergeCell ref="E12:F12"/>
    <mergeCell ref="E13:F13"/>
    <mergeCell ref="E14:F14"/>
    <mergeCell ref="C9:D9"/>
    <mergeCell ref="C10:D10"/>
    <mergeCell ref="C11:D11"/>
    <mergeCell ref="C12:D12"/>
    <mergeCell ref="C13:D13"/>
    <mergeCell ref="A1:C1"/>
    <mergeCell ref="G4:H4"/>
    <mergeCell ref="E4:F4"/>
    <mergeCell ref="C4:D4"/>
    <mergeCell ref="C5:D5"/>
    <mergeCell ref="E5:F5"/>
    <mergeCell ref="F2:H2"/>
    <mergeCell ref="G5:H5"/>
    <mergeCell ref="B2:E2"/>
    <mergeCell ref="C14:D14"/>
    <mergeCell ref="C22:D22"/>
    <mergeCell ref="C23:D23"/>
    <mergeCell ref="C24:D24"/>
    <mergeCell ref="E21:F21"/>
    <mergeCell ref="E22:F22"/>
    <mergeCell ref="E23:F23"/>
    <mergeCell ref="E24:F24"/>
    <mergeCell ref="E19:F19"/>
    <mergeCell ref="C20:D20"/>
    <mergeCell ref="C21:D21"/>
    <mergeCell ref="C16:D16"/>
    <mergeCell ref="C17:D17"/>
    <mergeCell ref="C18:D18"/>
    <mergeCell ref="C19:D19"/>
    <mergeCell ref="C15:D15"/>
    <mergeCell ref="G6:H6"/>
    <mergeCell ref="G7:H7"/>
    <mergeCell ref="G8:H8"/>
    <mergeCell ref="C6:D6"/>
    <mergeCell ref="C7:D7"/>
    <mergeCell ref="C8:D8"/>
    <mergeCell ref="E6:F6"/>
    <mergeCell ref="E7:F7"/>
    <mergeCell ref="E8:F8"/>
  </mergeCells>
  <dataValidations count="2">
    <dataValidation type="list" allowBlank="1" showInputMessage="1" showErrorMessage="1" sqref="E1" xr:uid="{00000000-0002-0000-0000-000000000000}">
      <formula1>"-,1.,2."</formula1>
    </dataValidation>
    <dataValidation type="list" allowBlank="1" showInputMessage="1" showErrorMessage="1" sqref="B5:B24" xr:uid="{00000000-0002-0000-0000-000001000000}">
      <formula1>"BtAnh.,ABC-ErkKW,BtKombi,BtKombi Typ 2,BtLKW,Dekon-LKW P,FW Anh. Notstrom,GW-L,GW-San,KTW-B,TAnh.,WLF"</formula1>
    </dataValidation>
  </dataValidations>
  <pageMargins left="0.7" right="0.7" top="0.78740157499999996" bottom="0.78740157499999996" header="0.3" footer="0.3"/>
  <pageSetup paperSize="9" scale="58" orientation="portrait" r:id="rId1"/>
  <ignoredErrors>
    <ignoredError sqref="C25 E25 G25 D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4"/>
  <sheetViews>
    <sheetView tabSelected="1" topLeftCell="A4" zoomScale="73" zoomScaleNormal="73" workbookViewId="0">
      <selection activeCell="M29" sqref="M29"/>
    </sheetView>
  </sheetViews>
  <sheetFormatPr baseColWidth="10" defaultRowHeight="14.25" x14ac:dyDescent="0.2"/>
  <cols>
    <col min="1" max="1" width="21.140625" style="11" customWidth="1"/>
    <col min="2" max="2" width="9.7109375" style="11" customWidth="1"/>
    <col min="3" max="3" width="6.85546875" style="11" customWidth="1"/>
    <col min="4" max="4" width="25.42578125" style="11" customWidth="1"/>
    <col min="5" max="5" width="16.140625" style="11" customWidth="1"/>
    <col min="6" max="6" width="23.7109375" style="11" customWidth="1"/>
    <col min="7" max="7" width="21.140625" style="11" customWidth="1"/>
    <col min="8" max="8" width="26" style="11" bestFit="1" customWidth="1"/>
    <col min="9" max="9" width="18.42578125" style="11" customWidth="1"/>
    <col min="10" max="254" width="11.42578125" style="11"/>
    <col min="255" max="255" width="20.28515625" style="11" customWidth="1"/>
    <col min="256" max="256" width="15.140625" style="11" customWidth="1"/>
    <col min="257" max="257" width="17.42578125" style="11" customWidth="1"/>
    <col min="258" max="258" width="20.7109375" style="11" customWidth="1"/>
    <col min="259" max="259" width="12.42578125" style="11" customWidth="1"/>
    <col min="260" max="260" width="12.5703125" style="11" customWidth="1"/>
    <col min="261" max="261" width="5.140625" style="11" customWidth="1"/>
    <col min="262" max="262" width="11.5703125" style="11" customWidth="1"/>
    <col min="263" max="510" width="11.42578125" style="11"/>
    <col min="511" max="511" width="20.28515625" style="11" customWidth="1"/>
    <col min="512" max="512" width="15.140625" style="11" customWidth="1"/>
    <col min="513" max="513" width="17.42578125" style="11" customWidth="1"/>
    <col min="514" max="514" width="20.7109375" style="11" customWidth="1"/>
    <col min="515" max="515" width="12.42578125" style="11" customWidth="1"/>
    <col min="516" max="516" width="12.5703125" style="11" customWidth="1"/>
    <col min="517" max="517" width="5.140625" style="11" customWidth="1"/>
    <col min="518" max="518" width="11.5703125" style="11" customWidth="1"/>
    <col min="519" max="766" width="11.42578125" style="11"/>
    <col min="767" max="767" width="20.28515625" style="11" customWidth="1"/>
    <col min="768" max="768" width="15.140625" style="11" customWidth="1"/>
    <col min="769" max="769" width="17.42578125" style="11" customWidth="1"/>
    <col min="770" max="770" width="20.7109375" style="11" customWidth="1"/>
    <col min="771" max="771" width="12.42578125" style="11" customWidth="1"/>
    <col min="772" max="772" width="12.5703125" style="11" customWidth="1"/>
    <col min="773" max="773" width="5.140625" style="11" customWidth="1"/>
    <col min="774" max="774" width="11.5703125" style="11" customWidth="1"/>
    <col min="775" max="1022" width="11.42578125" style="11"/>
    <col min="1023" max="1023" width="20.28515625" style="11" customWidth="1"/>
    <col min="1024" max="1024" width="15.140625" style="11" customWidth="1"/>
    <col min="1025" max="1025" width="17.42578125" style="11" customWidth="1"/>
    <col min="1026" max="1026" width="20.7109375" style="11" customWidth="1"/>
    <col min="1027" max="1027" width="12.42578125" style="11" customWidth="1"/>
    <col min="1028" max="1028" width="12.5703125" style="11" customWidth="1"/>
    <col min="1029" max="1029" width="5.140625" style="11" customWidth="1"/>
    <col min="1030" max="1030" width="11.5703125" style="11" customWidth="1"/>
    <col min="1031" max="1278" width="11.42578125" style="11"/>
    <col min="1279" max="1279" width="20.28515625" style="11" customWidth="1"/>
    <col min="1280" max="1280" width="15.140625" style="11" customWidth="1"/>
    <col min="1281" max="1281" width="17.42578125" style="11" customWidth="1"/>
    <col min="1282" max="1282" width="20.7109375" style="11" customWidth="1"/>
    <col min="1283" max="1283" width="12.42578125" style="11" customWidth="1"/>
    <col min="1284" max="1284" width="12.5703125" style="11" customWidth="1"/>
    <col min="1285" max="1285" width="5.140625" style="11" customWidth="1"/>
    <col min="1286" max="1286" width="11.5703125" style="11" customWidth="1"/>
    <col min="1287" max="1534" width="11.42578125" style="11"/>
    <col min="1535" max="1535" width="20.28515625" style="11" customWidth="1"/>
    <col min="1536" max="1536" width="15.140625" style="11" customWidth="1"/>
    <col min="1537" max="1537" width="17.42578125" style="11" customWidth="1"/>
    <col min="1538" max="1538" width="20.7109375" style="11" customWidth="1"/>
    <col min="1539" max="1539" width="12.42578125" style="11" customWidth="1"/>
    <col min="1540" max="1540" width="12.5703125" style="11" customWidth="1"/>
    <col min="1541" max="1541" width="5.140625" style="11" customWidth="1"/>
    <col min="1542" max="1542" width="11.5703125" style="11" customWidth="1"/>
    <col min="1543" max="1790" width="11.42578125" style="11"/>
    <col min="1791" max="1791" width="20.28515625" style="11" customWidth="1"/>
    <col min="1792" max="1792" width="15.140625" style="11" customWidth="1"/>
    <col min="1793" max="1793" width="17.42578125" style="11" customWidth="1"/>
    <col min="1794" max="1794" width="20.7109375" style="11" customWidth="1"/>
    <col min="1795" max="1795" width="12.42578125" style="11" customWidth="1"/>
    <col min="1796" max="1796" width="12.5703125" style="11" customWidth="1"/>
    <col min="1797" max="1797" width="5.140625" style="11" customWidth="1"/>
    <col min="1798" max="1798" width="11.5703125" style="11" customWidth="1"/>
    <col min="1799" max="2046" width="11.42578125" style="11"/>
    <col min="2047" max="2047" width="20.28515625" style="11" customWidth="1"/>
    <col min="2048" max="2048" width="15.140625" style="11" customWidth="1"/>
    <col min="2049" max="2049" width="17.42578125" style="11" customWidth="1"/>
    <col min="2050" max="2050" width="20.7109375" style="11" customWidth="1"/>
    <col min="2051" max="2051" width="12.42578125" style="11" customWidth="1"/>
    <col min="2052" max="2052" width="12.5703125" style="11" customWidth="1"/>
    <col min="2053" max="2053" width="5.140625" style="11" customWidth="1"/>
    <col min="2054" max="2054" width="11.5703125" style="11" customWidth="1"/>
    <col min="2055" max="2302" width="11.42578125" style="11"/>
    <col min="2303" max="2303" width="20.28515625" style="11" customWidth="1"/>
    <col min="2304" max="2304" width="15.140625" style="11" customWidth="1"/>
    <col min="2305" max="2305" width="17.42578125" style="11" customWidth="1"/>
    <col min="2306" max="2306" width="20.7109375" style="11" customWidth="1"/>
    <col min="2307" max="2307" width="12.42578125" style="11" customWidth="1"/>
    <col min="2308" max="2308" width="12.5703125" style="11" customWidth="1"/>
    <col min="2309" max="2309" width="5.140625" style="11" customWidth="1"/>
    <col min="2310" max="2310" width="11.5703125" style="11" customWidth="1"/>
    <col min="2311" max="2558" width="11.42578125" style="11"/>
    <col min="2559" max="2559" width="20.28515625" style="11" customWidth="1"/>
    <col min="2560" max="2560" width="15.140625" style="11" customWidth="1"/>
    <col min="2561" max="2561" width="17.42578125" style="11" customWidth="1"/>
    <col min="2562" max="2562" width="20.7109375" style="11" customWidth="1"/>
    <col min="2563" max="2563" width="12.42578125" style="11" customWidth="1"/>
    <col min="2564" max="2564" width="12.5703125" style="11" customWidth="1"/>
    <col min="2565" max="2565" width="5.140625" style="11" customWidth="1"/>
    <col min="2566" max="2566" width="11.5703125" style="11" customWidth="1"/>
    <col min="2567" max="2814" width="11.42578125" style="11"/>
    <col min="2815" max="2815" width="20.28515625" style="11" customWidth="1"/>
    <col min="2816" max="2816" width="15.140625" style="11" customWidth="1"/>
    <col min="2817" max="2817" width="17.42578125" style="11" customWidth="1"/>
    <col min="2818" max="2818" width="20.7109375" style="11" customWidth="1"/>
    <col min="2819" max="2819" width="12.42578125" style="11" customWidth="1"/>
    <col min="2820" max="2820" width="12.5703125" style="11" customWidth="1"/>
    <col min="2821" max="2821" width="5.140625" style="11" customWidth="1"/>
    <col min="2822" max="2822" width="11.5703125" style="11" customWidth="1"/>
    <col min="2823" max="3070" width="11.42578125" style="11"/>
    <col min="3071" max="3071" width="20.28515625" style="11" customWidth="1"/>
    <col min="3072" max="3072" width="15.140625" style="11" customWidth="1"/>
    <col min="3073" max="3073" width="17.42578125" style="11" customWidth="1"/>
    <col min="3074" max="3074" width="20.7109375" style="11" customWidth="1"/>
    <col min="3075" max="3075" width="12.42578125" style="11" customWidth="1"/>
    <col min="3076" max="3076" width="12.5703125" style="11" customWidth="1"/>
    <col min="3077" max="3077" width="5.140625" style="11" customWidth="1"/>
    <col min="3078" max="3078" width="11.5703125" style="11" customWidth="1"/>
    <col min="3079" max="3326" width="11.42578125" style="11"/>
    <col min="3327" max="3327" width="20.28515625" style="11" customWidth="1"/>
    <col min="3328" max="3328" width="15.140625" style="11" customWidth="1"/>
    <col min="3329" max="3329" width="17.42578125" style="11" customWidth="1"/>
    <col min="3330" max="3330" width="20.7109375" style="11" customWidth="1"/>
    <col min="3331" max="3331" width="12.42578125" style="11" customWidth="1"/>
    <col min="3332" max="3332" width="12.5703125" style="11" customWidth="1"/>
    <col min="3333" max="3333" width="5.140625" style="11" customWidth="1"/>
    <col min="3334" max="3334" width="11.5703125" style="11" customWidth="1"/>
    <col min="3335" max="3582" width="11.42578125" style="11"/>
    <col min="3583" max="3583" width="20.28515625" style="11" customWidth="1"/>
    <col min="3584" max="3584" width="15.140625" style="11" customWidth="1"/>
    <col min="3585" max="3585" width="17.42578125" style="11" customWidth="1"/>
    <col min="3586" max="3586" width="20.7109375" style="11" customWidth="1"/>
    <col min="3587" max="3587" width="12.42578125" style="11" customWidth="1"/>
    <col min="3588" max="3588" width="12.5703125" style="11" customWidth="1"/>
    <col min="3589" max="3589" width="5.140625" style="11" customWidth="1"/>
    <col min="3590" max="3590" width="11.5703125" style="11" customWidth="1"/>
    <col min="3591" max="3838" width="11.42578125" style="11"/>
    <col min="3839" max="3839" width="20.28515625" style="11" customWidth="1"/>
    <col min="3840" max="3840" width="15.140625" style="11" customWidth="1"/>
    <col min="3841" max="3841" width="17.42578125" style="11" customWidth="1"/>
    <col min="3842" max="3842" width="20.7109375" style="11" customWidth="1"/>
    <col min="3843" max="3843" width="12.42578125" style="11" customWidth="1"/>
    <col min="3844" max="3844" width="12.5703125" style="11" customWidth="1"/>
    <col min="3845" max="3845" width="5.140625" style="11" customWidth="1"/>
    <col min="3846" max="3846" width="11.5703125" style="11" customWidth="1"/>
    <col min="3847" max="4094" width="11.42578125" style="11"/>
    <col min="4095" max="4095" width="20.28515625" style="11" customWidth="1"/>
    <col min="4096" max="4096" width="15.140625" style="11" customWidth="1"/>
    <col min="4097" max="4097" width="17.42578125" style="11" customWidth="1"/>
    <col min="4098" max="4098" width="20.7109375" style="11" customWidth="1"/>
    <col min="4099" max="4099" width="12.42578125" style="11" customWidth="1"/>
    <col min="4100" max="4100" width="12.5703125" style="11" customWidth="1"/>
    <col min="4101" max="4101" width="5.140625" style="11" customWidth="1"/>
    <col min="4102" max="4102" width="11.5703125" style="11" customWidth="1"/>
    <col min="4103" max="4350" width="11.42578125" style="11"/>
    <col min="4351" max="4351" width="20.28515625" style="11" customWidth="1"/>
    <col min="4352" max="4352" width="15.140625" style="11" customWidth="1"/>
    <col min="4353" max="4353" width="17.42578125" style="11" customWidth="1"/>
    <col min="4354" max="4354" width="20.7109375" style="11" customWidth="1"/>
    <col min="4355" max="4355" width="12.42578125" style="11" customWidth="1"/>
    <col min="4356" max="4356" width="12.5703125" style="11" customWidth="1"/>
    <col min="4357" max="4357" width="5.140625" style="11" customWidth="1"/>
    <col min="4358" max="4358" width="11.5703125" style="11" customWidth="1"/>
    <col min="4359" max="4606" width="11.42578125" style="11"/>
    <col min="4607" max="4607" width="20.28515625" style="11" customWidth="1"/>
    <col min="4608" max="4608" width="15.140625" style="11" customWidth="1"/>
    <col min="4609" max="4609" width="17.42578125" style="11" customWidth="1"/>
    <col min="4610" max="4610" width="20.7109375" style="11" customWidth="1"/>
    <col min="4611" max="4611" width="12.42578125" style="11" customWidth="1"/>
    <col min="4612" max="4612" width="12.5703125" style="11" customWidth="1"/>
    <col min="4613" max="4613" width="5.140625" style="11" customWidth="1"/>
    <col min="4614" max="4614" width="11.5703125" style="11" customWidth="1"/>
    <col min="4615" max="4862" width="11.42578125" style="11"/>
    <col min="4863" max="4863" width="20.28515625" style="11" customWidth="1"/>
    <col min="4864" max="4864" width="15.140625" style="11" customWidth="1"/>
    <col min="4865" max="4865" width="17.42578125" style="11" customWidth="1"/>
    <col min="4866" max="4866" width="20.7109375" style="11" customWidth="1"/>
    <col min="4867" max="4867" width="12.42578125" style="11" customWidth="1"/>
    <col min="4868" max="4868" width="12.5703125" style="11" customWidth="1"/>
    <col min="4869" max="4869" width="5.140625" style="11" customWidth="1"/>
    <col min="4870" max="4870" width="11.5703125" style="11" customWidth="1"/>
    <col min="4871" max="5118" width="11.42578125" style="11"/>
    <col min="5119" max="5119" width="20.28515625" style="11" customWidth="1"/>
    <col min="5120" max="5120" width="15.140625" style="11" customWidth="1"/>
    <col min="5121" max="5121" width="17.42578125" style="11" customWidth="1"/>
    <col min="5122" max="5122" width="20.7109375" style="11" customWidth="1"/>
    <col min="5123" max="5123" width="12.42578125" style="11" customWidth="1"/>
    <col min="5124" max="5124" width="12.5703125" style="11" customWidth="1"/>
    <col min="5125" max="5125" width="5.140625" style="11" customWidth="1"/>
    <col min="5126" max="5126" width="11.5703125" style="11" customWidth="1"/>
    <col min="5127" max="5374" width="11.42578125" style="11"/>
    <col min="5375" max="5375" width="20.28515625" style="11" customWidth="1"/>
    <col min="5376" max="5376" width="15.140625" style="11" customWidth="1"/>
    <col min="5377" max="5377" width="17.42578125" style="11" customWidth="1"/>
    <col min="5378" max="5378" width="20.7109375" style="11" customWidth="1"/>
    <col min="5379" max="5379" width="12.42578125" style="11" customWidth="1"/>
    <col min="5380" max="5380" width="12.5703125" style="11" customWidth="1"/>
    <col min="5381" max="5381" width="5.140625" style="11" customWidth="1"/>
    <col min="5382" max="5382" width="11.5703125" style="11" customWidth="1"/>
    <col min="5383" max="5630" width="11.42578125" style="11"/>
    <col min="5631" max="5631" width="20.28515625" style="11" customWidth="1"/>
    <col min="5632" max="5632" width="15.140625" style="11" customWidth="1"/>
    <col min="5633" max="5633" width="17.42578125" style="11" customWidth="1"/>
    <col min="5634" max="5634" width="20.7109375" style="11" customWidth="1"/>
    <col min="5635" max="5635" width="12.42578125" style="11" customWidth="1"/>
    <col min="5636" max="5636" width="12.5703125" style="11" customWidth="1"/>
    <col min="5637" max="5637" width="5.140625" style="11" customWidth="1"/>
    <col min="5638" max="5638" width="11.5703125" style="11" customWidth="1"/>
    <col min="5639" max="5886" width="11.42578125" style="11"/>
    <col min="5887" max="5887" width="20.28515625" style="11" customWidth="1"/>
    <col min="5888" max="5888" width="15.140625" style="11" customWidth="1"/>
    <col min="5889" max="5889" width="17.42578125" style="11" customWidth="1"/>
    <col min="5890" max="5890" width="20.7109375" style="11" customWidth="1"/>
    <col min="5891" max="5891" width="12.42578125" style="11" customWidth="1"/>
    <col min="5892" max="5892" width="12.5703125" style="11" customWidth="1"/>
    <col min="5893" max="5893" width="5.140625" style="11" customWidth="1"/>
    <col min="5894" max="5894" width="11.5703125" style="11" customWidth="1"/>
    <col min="5895" max="6142" width="11.42578125" style="11"/>
    <col min="6143" max="6143" width="20.28515625" style="11" customWidth="1"/>
    <col min="6144" max="6144" width="15.140625" style="11" customWidth="1"/>
    <col min="6145" max="6145" width="17.42578125" style="11" customWidth="1"/>
    <col min="6146" max="6146" width="20.7109375" style="11" customWidth="1"/>
    <col min="6147" max="6147" width="12.42578125" style="11" customWidth="1"/>
    <col min="6148" max="6148" width="12.5703125" style="11" customWidth="1"/>
    <col min="6149" max="6149" width="5.140625" style="11" customWidth="1"/>
    <col min="6150" max="6150" width="11.5703125" style="11" customWidth="1"/>
    <col min="6151" max="6398" width="11.42578125" style="11"/>
    <col min="6399" max="6399" width="20.28515625" style="11" customWidth="1"/>
    <col min="6400" max="6400" width="15.140625" style="11" customWidth="1"/>
    <col min="6401" max="6401" width="17.42578125" style="11" customWidth="1"/>
    <col min="6402" max="6402" width="20.7109375" style="11" customWidth="1"/>
    <col min="6403" max="6403" width="12.42578125" style="11" customWidth="1"/>
    <col min="6404" max="6404" width="12.5703125" style="11" customWidth="1"/>
    <col min="6405" max="6405" width="5.140625" style="11" customWidth="1"/>
    <col min="6406" max="6406" width="11.5703125" style="11" customWidth="1"/>
    <col min="6407" max="6654" width="11.42578125" style="11"/>
    <col min="6655" max="6655" width="20.28515625" style="11" customWidth="1"/>
    <col min="6656" max="6656" width="15.140625" style="11" customWidth="1"/>
    <col min="6657" max="6657" width="17.42578125" style="11" customWidth="1"/>
    <col min="6658" max="6658" width="20.7109375" style="11" customWidth="1"/>
    <col min="6659" max="6659" width="12.42578125" style="11" customWidth="1"/>
    <col min="6660" max="6660" width="12.5703125" style="11" customWidth="1"/>
    <col min="6661" max="6661" width="5.140625" style="11" customWidth="1"/>
    <col min="6662" max="6662" width="11.5703125" style="11" customWidth="1"/>
    <col min="6663" max="6910" width="11.42578125" style="11"/>
    <col min="6911" max="6911" width="20.28515625" style="11" customWidth="1"/>
    <col min="6912" max="6912" width="15.140625" style="11" customWidth="1"/>
    <col min="6913" max="6913" width="17.42578125" style="11" customWidth="1"/>
    <col min="6914" max="6914" width="20.7109375" style="11" customWidth="1"/>
    <col min="6915" max="6915" width="12.42578125" style="11" customWidth="1"/>
    <col min="6916" max="6916" width="12.5703125" style="11" customWidth="1"/>
    <col min="6917" max="6917" width="5.140625" style="11" customWidth="1"/>
    <col min="6918" max="6918" width="11.5703125" style="11" customWidth="1"/>
    <col min="6919" max="7166" width="11.42578125" style="11"/>
    <col min="7167" max="7167" width="20.28515625" style="11" customWidth="1"/>
    <col min="7168" max="7168" width="15.140625" style="11" customWidth="1"/>
    <col min="7169" max="7169" width="17.42578125" style="11" customWidth="1"/>
    <col min="7170" max="7170" width="20.7109375" style="11" customWidth="1"/>
    <col min="7171" max="7171" width="12.42578125" style="11" customWidth="1"/>
    <col min="7172" max="7172" width="12.5703125" style="11" customWidth="1"/>
    <col min="7173" max="7173" width="5.140625" style="11" customWidth="1"/>
    <col min="7174" max="7174" width="11.5703125" style="11" customWidth="1"/>
    <col min="7175" max="7422" width="11.42578125" style="11"/>
    <col min="7423" max="7423" width="20.28515625" style="11" customWidth="1"/>
    <col min="7424" max="7424" width="15.140625" style="11" customWidth="1"/>
    <col min="7425" max="7425" width="17.42578125" style="11" customWidth="1"/>
    <col min="7426" max="7426" width="20.7109375" style="11" customWidth="1"/>
    <col min="7427" max="7427" width="12.42578125" style="11" customWidth="1"/>
    <col min="7428" max="7428" width="12.5703125" style="11" customWidth="1"/>
    <col min="7429" max="7429" width="5.140625" style="11" customWidth="1"/>
    <col min="7430" max="7430" width="11.5703125" style="11" customWidth="1"/>
    <col min="7431" max="7678" width="11.42578125" style="11"/>
    <col min="7679" max="7679" width="20.28515625" style="11" customWidth="1"/>
    <col min="7680" max="7680" width="15.140625" style="11" customWidth="1"/>
    <col min="7681" max="7681" width="17.42578125" style="11" customWidth="1"/>
    <col min="7682" max="7682" width="20.7109375" style="11" customWidth="1"/>
    <col min="7683" max="7683" width="12.42578125" style="11" customWidth="1"/>
    <col min="7684" max="7684" width="12.5703125" style="11" customWidth="1"/>
    <col min="7685" max="7685" width="5.140625" style="11" customWidth="1"/>
    <col min="7686" max="7686" width="11.5703125" style="11" customWidth="1"/>
    <col min="7687" max="7934" width="11.42578125" style="11"/>
    <col min="7935" max="7935" width="20.28515625" style="11" customWidth="1"/>
    <col min="7936" max="7936" width="15.140625" style="11" customWidth="1"/>
    <col min="7937" max="7937" width="17.42578125" style="11" customWidth="1"/>
    <col min="7938" max="7938" width="20.7109375" style="11" customWidth="1"/>
    <col min="7939" max="7939" width="12.42578125" style="11" customWidth="1"/>
    <col min="7940" max="7940" width="12.5703125" style="11" customWidth="1"/>
    <col min="7941" max="7941" width="5.140625" style="11" customWidth="1"/>
    <col min="7942" max="7942" width="11.5703125" style="11" customWidth="1"/>
    <col min="7943" max="8190" width="11.42578125" style="11"/>
    <col min="8191" max="8191" width="20.28515625" style="11" customWidth="1"/>
    <col min="8192" max="8192" width="15.140625" style="11" customWidth="1"/>
    <col min="8193" max="8193" width="17.42578125" style="11" customWidth="1"/>
    <col min="8194" max="8194" width="20.7109375" style="11" customWidth="1"/>
    <col min="8195" max="8195" width="12.42578125" style="11" customWidth="1"/>
    <col min="8196" max="8196" width="12.5703125" style="11" customWidth="1"/>
    <col min="8197" max="8197" width="5.140625" style="11" customWidth="1"/>
    <col min="8198" max="8198" width="11.5703125" style="11" customWidth="1"/>
    <col min="8199" max="8446" width="11.42578125" style="11"/>
    <col min="8447" max="8447" width="20.28515625" style="11" customWidth="1"/>
    <col min="8448" max="8448" width="15.140625" style="11" customWidth="1"/>
    <col min="8449" max="8449" width="17.42578125" style="11" customWidth="1"/>
    <col min="8450" max="8450" width="20.7109375" style="11" customWidth="1"/>
    <col min="8451" max="8451" width="12.42578125" style="11" customWidth="1"/>
    <col min="8452" max="8452" width="12.5703125" style="11" customWidth="1"/>
    <col min="8453" max="8453" width="5.140625" style="11" customWidth="1"/>
    <col min="8454" max="8454" width="11.5703125" style="11" customWidth="1"/>
    <col min="8455" max="8702" width="11.42578125" style="11"/>
    <col min="8703" max="8703" width="20.28515625" style="11" customWidth="1"/>
    <col min="8704" max="8704" width="15.140625" style="11" customWidth="1"/>
    <col min="8705" max="8705" width="17.42578125" style="11" customWidth="1"/>
    <col min="8706" max="8706" width="20.7109375" style="11" customWidth="1"/>
    <col min="8707" max="8707" width="12.42578125" style="11" customWidth="1"/>
    <col min="8708" max="8708" width="12.5703125" style="11" customWidth="1"/>
    <col min="8709" max="8709" width="5.140625" style="11" customWidth="1"/>
    <col min="8710" max="8710" width="11.5703125" style="11" customWidth="1"/>
    <col min="8711" max="8958" width="11.42578125" style="11"/>
    <col min="8959" max="8959" width="20.28515625" style="11" customWidth="1"/>
    <col min="8960" max="8960" width="15.140625" style="11" customWidth="1"/>
    <col min="8961" max="8961" width="17.42578125" style="11" customWidth="1"/>
    <col min="8962" max="8962" width="20.7109375" style="11" customWidth="1"/>
    <col min="8963" max="8963" width="12.42578125" style="11" customWidth="1"/>
    <col min="8964" max="8964" width="12.5703125" style="11" customWidth="1"/>
    <col min="8965" max="8965" width="5.140625" style="11" customWidth="1"/>
    <col min="8966" max="8966" width="11.5703125" style="11" customWidth="1"/>
    <col min="8967" max="9214" width="11.42578125" style="11"/>
    <col min="9215" max="9215" width="20.28515625" style="11" customWidth="1"/>
    <col min="9216" max="9216" width="15.140625" style="11" customWidth="1"/>
    <col min="9217" max="9217" width="17.42578125" style="11" customWidth="1"/>
    <col min="9218" max="9218" width="20.7109375" style="11" customWidth="1"/>
    <col min="9219" max="9219" width="12.42578125" style="11" customWidth="1"/>
    <col min="9220" max="9220" width="12.5703125" style="11" customWidth="1"/>
    <col min="9221" max="9221" width="5.140625" style="11" customWidth="1"/>
    <col min="9222" max="9222" width="11.5703125" style="11" customWidth="1"/>
    <col min="9223" max="9470" width="11.42578125" style="11"/>
    <col min="9471" max="9471" width="20.28515625" style="11" customWidth="1"/>
    <col min="9472" max="9472" width="15.140625" style="11" customWidth="1"/>
    <col min="9473" max="9473" width="17.42578125" style="11" customWidth="1"/>
    <col min="9474" max="9474" width="20.7109375" style="11" customWidth="1"/>
    <col min="9475" max="9475" width="12.42578125" style="11" customWidth="1"/>
    <col min="9476" max="9476" width="12.5703125" style="11" customWidth="1"/>
    <col min="9477" max="9477" width="5.140625" style="11" customWidth="1"/>
    <col min="9478" max="9478" width="11.5703125" style="11" customWidth="1"/>
    <col min="9479" max="9726" width="11.42578125" style="11"/>
    <col min="9727" max="9727" width="20.28515625" style="11" customWidth="1"/>
    <col min="9728" max="9728" width="15.140625" style="11" customWidth="1"/>
    <col min="9729" max="9729" width="17.42578125" style="11" customWidth="1"/>
    <col min="9730" max="9730" width="20.7109375" style="11" customWidth="1"/>
    <col min="9731" max="9731" width="12.42578125" style="11" customWidth="1"/>
    <col min="9732" max="9732" width="12.5703125" style="11" customWidth="1"/>
    <col min="9733" max="9733" width="5.140625" style="11" customWidth="1"/>
    <col min="9734" max="9734" width="11.5703125" style="11" customWidth="1"/>
    <col min="9735" max="9982" width="11.42578125" style="11"/>
    <col min="9983" max="9983" width="20.28515625" style="11" customWidth="1"/>
    <col min="9984" max="9984" width="15.140625" style="11" customWidth="1"/>
    <col min="9985" max="9985" width="17.42578125" style="11" customWidth="1"/>
    <col min="9986" max="9986" width="20.7109375" style="11" customWidth="1"/>
    <col min="9987" max="9987" width="12.42578125" style="11" customWidth="1"/>
    <col min="9988" max="9988" width="12.5703125" style="11" customWidth="1"/>
    <col min="9989" max="9989" width="5.140625" style="11" customWidth="1"/>
    <col min="9990" max="9990" width="11.5703125" style="11" customWidth="1"/>
    <col min="9991" max="10238" width="11.42578125" style="11"/>
    <col min="10239" max="10239" width="20.28515625" style="11" customWidth="1"/>
    <col min="10240" max="10240" width="15.140625" style="11" customWidth="1"/>
    <col min="10241" max="10241" width="17.42578125" style="11" customWidth="1"/>
    <col min="10242" max="10242" width="20.7109375" style="11" customWidth="1"/>
    <col min="10243" max="10243" width="12.42578125" style="11" customWidth="1"/>
    <col min="10244" max="10244" width="12.5703125" style="11" customWidth="1"/>
    <col min="10245" max="10245" width="5.140625" style="11" customWidth="1"/>
    <col min="10246" max="10246" width="11.5703125" style="11" customWidth="1"/>
    <col min="10247" max="10494" width="11.42578125" style="11"/>
    <col min="10495" max="10495" width="20.28515625" style="11" customWidth="1"/>
    <col min="10496" max="10496" width="15.140625" style="11" customWidth="1"/>
    <col min="10497" max="10497" width="17.42578125" style="11" customWidth="1"/>
    <col min="10498" max="10498" width="20.7109375" style="11" customWidth="1"/>
    <col min="10499" max="10499" width="12.42578125" style="11" customWidth="1"/>
    <col min="10500" max="10500" width="12.5703125" style="11" customWidth="1"/>
    <col min="10501" max="10501" width="5.140625" style="11" customWidth="1"/>
    <col min="10502" max="10502" width="11.5703125" style="11" customWidth="1"/>
    <col min="10503" max="10750" width="11.42578125" style="11"/>
    <col min="10751" max="10751" width="20.28515625" style="11" customWidth="1"/>
    <col min="10752" max="10752" width="15.140625" style="11" customWidth="1"/>
    <col min="10753" max="10753" width="17.42578125" style="11" customWidth="1"/>
    <col min="10754" max="10754" width="20.7109375" style="11" customWidth="1"/>
    <col min="10755" max="10755" width="12.42578125" style="11" customWidth="1"/>
    <col min="10756" max="10756" width="12.5703125" style="11" customWidth="1"/>
    <col min="10757" max="10757" width="5.140625" style="11" customWidth="1"/>
    <col min="10758" max="10758" width="11.5703125" style="11" customWidth="1"/>
    <col min="10759" max="11006" width="11.42578125" style="11"/>
    <col min="11007" max="11007" width="20.28515625" style="11" customWidth="1"/>
    <col min="11008" max="11008" width="15.140625" style="11" customWidth="1"/>
    <col min="11009" max="11009" width="17.42578125" style="11" customWidth="1"/>
    <col min="11010" max="11010" width="20.7109375" style="11" customWidth="1"/>
    <col min="11011" max="11011" width="12.42578125" style="11" customWidth="1"/>
    <col min="11012" max="11012" width="12.5703125" style="11" customWidth="1"/>
    <col min="11013" max="11013" width="5.140625" style="11" customWidth="1"/>
    <col min="11014" max="11014" width="11.5703125" style="11" customWidth="1"/>
    <col min="11015" max="11262" width="11.42578125" style="11"/>
    <col min="11263" max="11263" width="20.28515625" style="11" customWidth="1"/>
    <col min="11264" max="11264" width="15.140625" style="11" customWidth="1"/>
    <col min="11265" max="11265" width="17.42578125" style="11" customWidth="1"/>
    <col min="11266" max="11266" width="20.7109375" style="11" customWidth="1"/>
    <col min="11267" max="11267" width="12.42578125" style="11" customWidth="1"/>
    <col min="11268" max="11268" width="12.5703125" style="11" customWidth="1"/>
    <col min="11269" max="11269" width="5.140625" style="11" customWidth="1"/>
    <col min="11270" max="11270" width="11.5703125" style="11" customWidth="1"/>
    <col min="11271" max="11518" width="11.42578125" style="11"/>
    <col min="11519" max="11519" width="20.28515625" style="11" customWidth="1"/>
    <col min="11520" max="11520" width="15.140625" style="11" customWidth="1"/>
    <col min="11521" max="11521" width="17.42578125" style="11" customWidth="1"/>
    <col min="11522" max="11522" width="20.7109375" style="11" customWidth="1"/>
    <col min="11523" max="11523" width="12.42578125" style="11" customWidth="1"/>
    <col min="11524" max="11524" width="12.5703125" style="11" customWidth="1"/>
    <col min="11525" max="11525" width="5.140625" style="11" customWidth="1"/>
    <col min="11526" max="11526" width="11.5703125" style="11" customWidth="1"/>
    <col min="11527" max="11774" width="11.42578125" style="11"/>
    <col min="11775" max="11775" width="20.28515625" style="11" customWidth="1"/>
    <col min="11776" max="11776" width="15.140625" style="11" customWidth="1"/>
    <col min="11777" max="11777" width="17.42578125" style="11" customWidth="1"/>
    <col min="11778" max="11778" width="20.7109375" style="11" customWidth="1"/>
    <col min="11779" max="11779" width="12.42578125" style="11" customWidth="1"/>
    <col min="11780" max="11780" width="12.5703125" style="11" customWidth="1"/>
    <col min="11781" max="11781" width="5.140625" style="11" customWidth="1"/>
    <col min="11782" max="11782" width="11.5703125" style="11" customWidth="1"/>
    <col min="11783" max="12030" width="11.42578125" style="11"/>
    <col min="12031" max="12031" width="20.28515625" style="11" customWidth="1"/>
    <col min="12032" max="12032" width="15.140625" style="11" customWidth="1"/>
    <col min="12033" max="12033" width="17.42578125" style="11" customWidth="1"/>
    <col min="12034" max="12034" width="20.7109375" style="11" customWidth="1"/>
    <col min="12035" max="12035" width="12.42578125" style="11" customWidth="1"/>
    <col min="12036" max="12036" width="12.5703125" style="11" customWidth="1"/>
    <col min="12037" max="12037" width="5.140625" style="11" customWidth="1"/>
    <col min="12038" max="12038" width="11.5703125" style="11" customWidth="1"/>
    <col min="12039" max="12286" width="11.42578125" style="11"/>
    <col min="12287" max="12287" width="20.28515625" style="11" customWidth="1"/>
    <col min="12288" max="12288" width="15.140625" style="11" customWidth="1"/>
    <col min="12289" max="12289" width="17.42578125" style="11" customWidth="1"/>
    <col min="12290" max="12290" width="20.7109375" style="11" customWidth="1"/>
    <col min="12291" max="12291" width="12.42578125" style="11" customWidth="1"/>
    <col min="12292" max="12292" width="12.5703125" style="11" customWidth="1"/>
    <col min="12293" max="12293" width="5.140625" style="11" customWidth="1"/>
    <col min="12294" max="12294" width="11.5703125" style="11" customWidth="1"/>
    <col min="12295" max="12542" width="11.42578125" style="11"/>
    <col min="12543" max="12543" width="20.28515625" style="11" customWidth="1"/>
    <col min="12544" max="12544" width="15.140625" style="11" customWidth="1"/>
    <col min="12545" max="12545" width="17.42578125" style="11" customWidth="1"/>
    <col min="12546" max="12546" width="20.7109375" style="11" customWidth="1"/>
    <col min="12547" max="12547" width="12.42578125" style="11" customWidth="1"/>
    <col min="12548" max="12548" width="12.5703125" style="11" customWidth="1"/>
    <col min="12549" max="12549" width="5.140625" style="11" customWidth="1"/>
    <col min="12550" max="12550" width="11.5703125" style="11" customWidth="1"/>
    <col min="12551" max="12798" width="11.42578125" style="11"/>
    <col min="12799" max="12799" width="20.28515625" style="11" customWidth="1"/>
    <col min="12800" max="12800" width="15.140625" style="11" customWidth="1"/>
    <col min="12801" max="12801" width="17.42578125" style="11" customWidth="1"/>
    <col min="12802" max="12802" width="20.7109375" style="11" customWidth="1"/>
    <col min="12803" max="12803" width="12.42578125" style="11" customWidth="1"/>
    <col min="12804" max="12804" width="12.5703125" style="11" customWidth="1"/>
    <col min="12805" max="12805" width="5.140625" style="11" customWidth="1"/>
    <col min="12806" max="12806" width="11.5703125" style="11" customWidth="1"/>
    <col min="12807" max="13054" width="11.42578125" style="11"/>
    <col min="13055" max="13055" width="20.28515625" style="11" customWidth="1"/>
    <col min="13056" max="13056" width="15.140625" style="11" customWidth="1"/>
    <col min="13057" max="13057" width="17.42578125" style="11" customWidth="1"/>
    <col min="13058" max="13058" width="20.7109375" style="11" customWidth="1"/>
    <col min="13059" max="13059" width="12.42578125" style="11" customWidth="1"/>
    <col min="13060" max="13060" width="12.5703125" style="11" customWidth="1"/>
    <col min="13061" max="13061" width="5.140625" style="11" customWidth="1"/>
    <col min="13062" max="13062" width="11.5703125" style="11" customWidth="1"/>
    <col min="13063" max="13310" width="11.42578125" style="11"/>
    <col min="13311" max="13311" width="20.28515625" style="11" customWidth="1"/>
    <col min="13312" max="13312" width="15.140625" style="11" customWidth="1"/>
    <col min="13313" max="13313" width="17.42578125" style="11" customWidth="1"/>
    <col min="13314" max="13314" width="20.7109375" style="11" customWidth="1"/>
    <col min="13315" max="13315" width="12.42578125" style="11" customWidth="1"/>
    <col min="13316" max="13316" width="12.5703125" style="11" customWidth="1"/>
    <col min="13317" max="13317" width="5.140625" style="11" customWidth="1"/>
    <col min="13318" max="13318" width="11.5703125" style="11" customWidth="1"/>
    <col min="13319" max="13566" width="11.42578125" style="11"/>
    <col min="13567" max="13567" width="20.28515625" style="11" customWidth="1"/>
    <col min="13568" max="13568" width="15.140625" style="11" customWidth="1"/>
    <col min="13569" max="13569" width="17.42578125" style="11" customWidth="1"/>
    <col min="13570" max="13570" width="20.7109375" style="11" customWidth="1"/>
    <col min="13571" max="13571" width="12.42578125" style="11" customWidth="1"/>
    <col min="13572" max="13572" width="12.5703125" style="11" customWidth="1"/>
    <col min="13573" max="13573" width="5.140625" style="11" customWidth="1"/>
    <col min="13574" max="13574" width="11.5703125" style="11" customWidth="1"/>
    <col min="13575" max="13822" width="11.42578125" style="11"/>
    <col min="13823" max="13823" width="20.28515625" style="11" customWidth="1"/>
    <col min="13824" max="13824" width="15.140625" style="11" customWidth="1"/>
    <col min="13825" max="13825" width="17.42578125" style="11" customWidth="1"/>
    <col min="13826" max="13826" width="20.7109375" style="11" customWidth="1"/>
    <col min="13827" max="13827" width="12.42578125" style="11" customWidth="1"/>
    <col min="13828" max="13828" width="12.5703125" style="11" customWidth="1"/>
    <col min="13829" max="13829" width="5.140625" style="11" customWidth="1"/>
    <col min="13830" max="13830" width="11.5703125" style="11" customWidth="1"/>
    <col min="13831" max="14078" width="11.42578125" style="11"/>
    <col min="14079" max="14079" width="20.28515625" style="11" customWidth="1"/>
    <col min="14080" max="14080" width="15.140625" style="11" customWidth="1"/>
    <col min="14081" max="14081" width="17.42578125" style="11" customWidth="1"/>
    <col min="14082" max="14082" width="20.7109375" style="11" customWidth="1"/>
    <col min="14083" max="14083" width="12.42578125" style="11" customWidth="1"/>
    <col min="14084" max="14084" width="12.5703125" style="11" customWidth="1"/>
    <col min="14085" max="14085" width="5.140625" style="11" customWidth="1"/>
    <col min="14086" max="14086" width="11.5703125" style="11" customWidth="1"/>
    <col min="14087" max="14334" width="11.42578125" style="11"/>
    <col min="14335" max="14335" width="20.28515625" style="11" customWidth="1"/>
    <col min="14336" max="14336" width="15.140625" style="11" customWidth="1"/>
    <col min="14337" max="14337" width="17.42578125" style="11" customWidth="1"/>
    <col min="14338" max="14338" width="20.7109375" style="11" customWidth="1"/>
    <col min="14339" max="14339" width="12.42578125" style="11" customWidth="1"/>
    <col min="14340" max="14340" width="12.5703125" style="11" customWidth="1"/>
    <col min="14341" max="14341" width="5.140625" style="11" customWidth="1"/>
    <col min="14342" max="14342" width="11.5703125" style="11" customWidth="1"/>
    <col min="14343" max="14590" width="11.42578125" style="11"/>
    <col min="14591" max="14591" width="20.28515625" style="11" customWidth="1"/>
    <col min="14592" max="14592" width="15.140625" style="11" customWidth="1"/>
    <col min="14593" max="14593" width="17.42578125" style="11" customWidth="1"/>
    <col min="14594" max="14594" width="20.7109375" style="11" customWidth="1"/>
    <col min="14595" max="14595" width="12.42578125" style="11" customWidth="1"/>
    <col min="14596" max="14596" width="12.5703125" style="11" customWidth="1"/>
    <col min="14597" max="14597" width="5.140625" style="11" customWidth="1"/>
    <col min="14598" max="14598" width="11.5703125" style="11" customWidth="1"/>
    <col min="14599" max="14846" width="11.42578125" style="11"/>
    <col min="14847" max="14847" width="20.28515625" style="11" customWidth="1"/>
    <col min="14848" max="14848" width="15.140625" style="11" customWidth="1"/>
    <col min="14849" max="14849" width="17.42578125" style="11" customWidth="1"/>
    <col min="14850" max="14850" width="20.7109375" style="11" customWidth="1"/>
    <col min="14851" max="14851" width="12.42578125" style="11" customWidth="1"/>
    <col min="14852" max="14852" width="12.5703125" style="11" customWidth="1"/>
    <col min="14853" max="14853" width="5.140625" style="11" customWidth="1"/>
    <col min="14854" max="14854" width="11.5703125" style="11" customWidth="1"/>
    <col min="14855" max="15102" width="11.42578125" style="11"/>
    <col min="15103" max="15103" width="20.28515625" style="11" customWidth="1"/>
    <col min="15104" max="15104" width="15.140625" style="11" customWidth="1"/>
    <col min="15105" max="15105" width="17.42578125" style="11" customWidth="1"/>
    <col min="15106" max="15106" width="20.7109375" style="11" customWidth="1"/>
    <col min="15107" max="15107" width="12.42578125" style="11" customWidth="1"/>
    <col min="15108" max="15108" width="12.5703125" style="11" customWidth="1"/>
    <col min="15109" max="15109" width="5.140625" style="11" customWidth="1"/>
    <col min="15110" max="15110" width="11.5703125" style="11" customWidth="1"/>
    <col min="15111" max="15358" width="11.42578125" style="11"/>
    <col min="15359" max="15359" width="20.28515625" style="11" customWidth="1"/>
    <col min="15360" max="15360" width="15.140625" style="11" customWidth="1"/>
    <col min="15361" max="15361" width="17.42578125" style="11" customWidth="1"/>
    <col min="15362" max="15362" width="20.7109375" style="11" customWidth="1"/>
    <col min="15363" max="15363" width="12.42578125" style="11" customWidth="1"/>
    <col min="15364" max="15364" width="12.5703125" style="11" customWidth="1"/>
    <col min="15365" max="15365" width="5.140625" style="11" customWidth="1"/>
    <col min="15366" max="15366" width="11.5703125" style="11" customWidth="1"/>
    <col min="15367" max="15614" width="11.42578125" style="11"/>
    <col min="15615" max="15615" width="20.28515625" style="11" customWidth="1"/>
    <col min="15616" max="15616" width="15.140625" style="11" customWidth="1"/>
    <col min="15617" max="15617" width="17.42578125" style="11" customWidth="1"/>
    <col min="15618" max="15618" width="20.7109375" style="11" customWidth="1"/>
    <col min="15619" max="15619" width="12.42578125" style="11" customWidth="1"/>
    <col min="15620" max="15620" width="12.5703125" style="11" customWidth="1"/>
    <col min="15621" max="15621" width="5.140625" style="11" customWidth="1"/>
    <col min="15622" max="15622" width="11.5703125" style="11" customWidth="1"/>
    <col min="15623" max="15870" width="11.42578125" style="11"/>
    <col min="15871" max="15871" width="20.28515625" style="11" customWidth="1"/>
    <col min="15872" max="15872" width="15.140625" style="11" customWidth="1"/>
    <col min="15873" max="15873" width="17.42578125" style="11" customWidth="1"/>
    <col min="15874" max="15874" width="20.7109375" style="11" customWidth="1"/>
    <col min="15875" max="15875" width="12.42578125" style="11" customWidth="1"/>
    <col min="15876" max="15876" width="12.5703125" style="11" customWidth="1"/>
    <col min="15877" max="15877" width="5.140625" style="11" customWidth="1"/>
    <col min="15878" max="15878" width="11.5703125" style="11" customWidth="1"/>
    <col min="15879" max="16126" width="11.42578125" style="11"/>
    <col min="16127" max="16127" width="20.28515625" style="11" customWidth="1"/>
    <col min="16128" max="16128" width="15.140625" style="11" customWidth="1"/>
    <col min="16129" max="16129" width="17.42578125" style="11" customWidth="1"/>
    <col min="16130" max="16130" width="20.7109375" style="11" customWidth="1"/>
    <col min="16131" max="16131" width="12.42578125" style="11" customWidth="1"/>
    <col min="16132" max="16132" width="12.5703125" style="11" customWidth="1"/>
    <col min="16133" max="16133" width="5.140625" style="11" customWidth="1"/>
    <col min="16134" max="16134" width="11.5703125" style="11" customWidth="1"/>
    <col min="16135" max="16384" width="11.42578125" style="11"/>
  </cols>
  <sheetData>
    <row r="1" spans="1:9" s="5" customFormat="1" ht="42.75" customHeight="1" x14ac:dyDescent="0.2">
      <c r="A1" s="120" t="s">
        <v>9</v>
      </c>
      <c r="B1" s="120"/>
      <c r="C1" s="120"/>
      <c r="D1" s="25" t="s">
        <v>64</v>
      </c>
      <c r="E1" s="32" t="s">
        <v>63</v>
      </c>
      <c r="F1" s="32">
        <v>2025</v>
      </c>
      <c r="G1" s="32"/>
      <c r="H1" s="32" t="s">
        <v>66</v>
      </c>
    </row>
    <row r="2" spans="1:9" s="7" customFormat="1" ht="30" customHeight="1" x14ac:dyDescent="0.2">
      <c r="A2" s="59" t="s">
        <v>6</v>
      </c>
      <c r="B2" s="133"/>
      <c r="C2" s="133"/>
      <c r="D2" s="133"/>
      <c r="E2" s="133"/>
      <c r="F2" s="134" t="s">
        <v>29</v>
      </c>
      <c r="G2" s="134"/>
      <c r="H2" s="66" t="s">
        <v>23</v>
      </c>
      <c r="I2" s="66"/>
    </row>
    <row r="3" spans="1:9" s="5" customFormat="1" ht="1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</row>
    <row r="4" spans="1:9" s="5" customFormat="1" ht="15" x14ac:dyDescent="0.2">
      <c r="A4" s="125" t="s">
        <v>10</v>
      </c>
      <c r="B4" s="125"/>
      <c r="C4" s="126"/>
      <c r="D4" s="8"/>
      <c r="E4" s="9"/>
      <c r="G4" s="127" t="s">
        <v>13</v>
      </c>
      <c r="H4" s="128"/>
      <c r="I4" s="2">
        <f>IF(D6&gt;0,D6-D4,D5-D4)</f>
        <v>0</v>
      </c>
    </row>
    <row r="5" spans="1:9" s="5" customFormat="1" ht="15" x14ac:dyDescent="0.2">
      <c r="A5" s="125" t="s">
        <v>11</v>
      </c>
      <c r="B5" s="125"/>
      <c r="C5" s="126"/>
      <c r="D5" s="8"/>
      <c r="E5" s="9"/>
      <c r="G5" s="127" t="s">
        <v>26</v>
      </c>
      <c r="H5" s="128"/>
      <c r="I5" s="10"/>
    </row>
    <row r="6" spans="1:9" s="5" customFormat="1" ht="15" x14ac:dyDescent="0.2">
      <c r="A6" s="125" t="s">
        <v>12</v>
      </c>
      <c r="B6" s="125"/>
      <c r="C6" s="126"/>
      <c r="D6" s="8"/>
      <c r="E6" s="9"/>
      <c r="G6" s="127" t="s">
        <v>27</v>
      </c>
      <c r="H6" s="128"/>
      <c r="I6" s="10"/>
    </row>
    <row r="7" spans="1:9" s="5" customFormat="1" ht="15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</row>
    <row r="8" spans="1:9" ht="27" customHeight="1" x14ac:dyDescent="0.2">
      <c r="A8" s="130" t="s">
        <v>46</v>
      </c>
      <c r="B8" s="131"/>
      <c r="C8" s="131"/>
      <c r="D8" s="131"/>
      <c r="E8" s="131"/>
      <c r="F8" s="131"/>
      <c r="G8" s="131"/>
      <c r="H8" s="131"/>
      <c r="I8" s="132"/>
    </row>
    <row r="9" spans="1:9" ht="28.5" customHeight="1" x14ac:dyDescent="0.2">
      <c r="A9" s="42" t="s">
        <v>14</v>
      </c>
      <c r="B9" s="94" t="s">
        <v>44</v>
      </c>
      <c r="C9" s="95"/>
      <c r="D9" s="43" t="s">
        <v>43</v>
      </c>
      <c r="E9" s="54" t="s">
        <v>4</v>
      </c>
      <c r="F9" s="42" t="s">
        <v>2</v>
      </c>
      <c r="G9" s="53" t="s">
        <v>45</v>
      </c>
      <c r="H9" s="43" t="s">
        <v>43</v>
      </c>
      <c r="I9" s="54" t="s">
        <v>4</v>
      </c>
    </row>
    <row r="10" spans="1:9" s="29" customFormat="1" ht="39" customHeight="1" x14ac:dyDescent="0.2">
      <c r="A10" s="61" t="s">
        <v>73</v>
      </c>
      <c r="B10" s="96"/>
      <c r="C10" s="96"/>
      <c r="D10" s="35">
        <f>VLOOKUP(H1,Tabelle1!A4:B19,2)</f>
        <v>11</v>
      </c>
      <c r="E10" s="36">
        <f t="shared" ref="E10:E15" si="0">SUM(B10*D10/100*1.65)</f>
        <v>0</v>
      </c>
      <c r="F10" s="44" t="s">
        <v>73</v>
      </c>
      <c r="G10" s="33"/>
      <c r="H10" s="35">
        <f>VLOOKUP(H1,Tabelle1!A4:B19,2)</f>
        <v>11</v>
      </c>
      <c r="I10" s="37">
        <f t="shared" ref="I10:I15" si="1">SUM(G10*H10/100*1.65)</f>
        <v>0</v>
      </c>
    </row>
    <row r="11" spans="1:9" s="29" customFormat="1" ht="38.25" customHeight="1" x14ac:dyDescent="0.2">
      <c r="A11" s="61" t="s">
        <v>74</v>
      </c>
      <c r="B11" s="96"/>
      <c r="C11" s="96"/>
      <c r="D11" s="35">
        <f>VLOOKUP(H1,Tabelle2!A4:B19,2)</f>
        <v>16</v>
      </c>
      <c r="E11" s="36">
        <f t="shared" si="0"/>
        <v>0</v>
      </c>
      <c r="F11" s="44" t="s">
        <v>74</v>
      </c>
      <c r="G11" s="33"/>
      <c r="H11" s="35">
        <f>VLOOKUP(H1,Tabelle2!A4:B19,2)</f>
        <v>16</v>
      </c>
      <c r="I11" s="37">
        <f t="shared" si="1"/>
        <v>0</v>
      </c>
    </row>
    <row r="12" spans="1:9" ht="50.25" customHeight="1" x14ac:dyDescent="0.2">
      <c r="A12" s="61" t="s">
        <v>75</v>
      </c>
      <c r="B12" s="97"/>
      <c r="C12" s="97"/>
      <c r="D12" s="35">
        <f>VLOOKUP(H1,Tabelle1!A4:B19,2)</f>
        <v>11</v>
      </c>
      <c r="E12" s="36">
        <f t="shared" si="0"/>
        <v>0</v>
      </c>
      <c r="F12" s="44" t="s">
        <v>75</v>
      </c>
      <c r="G12" s="34"/>
      <c r="H12" s="38">
        <f>VLOOKUP(H1,Tabelle1!A4:B19,2)</f>
        <v>11</v>
      </c>
      <c r="I12" s="37">
        <f t="shared" si="1"/>
        <v>0</v>
      </c>
    </row>
    <row r="13" spans="1:9" ht="54" customHeight="1" x14ac:dyDescent="0.2">
      <c r="A13" s="61" t="s">
        <v>76</v>
      </c>
      <c r="B13" s="97"/>
      <c r="C13" s="97"/>
      <c r="D13" s="35">
        <f>VLOOKUP(H1,Tabelle2!A4:B19,2)</f>
        <v>16</v>
      </c>
      <c r="E13" s="36">
        <f t="shared" si="0"/>
        <v>0</v>
      </c>
      <c r="F13" s="44" t="s">
        <v>76</v>
      </c>
      <c r="G13" s="34"/>
      <c r="H13" s="38">
        <f>VLOOKUP(H1,Tabelle2!A4:B19,2)</f>
        <v>16</v>
      </c>
      <c r="I13" s="37">
        <f t="shared" si="1"/>
        <v>0</v>
      </c>
    </row>
    <row r="14" spans="1:9" ht="52.5" customHeight="1" x14ac:dyDescent="0.2">
      <c r="A14" s="61" t="s">
        <v>78</v>
      </c>
      <c r="B14" s="97"/>
      <c r="C14" s="97"/>
      <c r="D14" s="35">
        <f>VLOOKUP(H1,Tabelle1!A4:B19,2)</f>
        <v>11</v>
      </c>
      <c r="E14" s="36">
        <f t="shared" si="0"/>
        <v>0</v>
      </c>
      <c r="F14" s="44" t="s">
        <v>78</v>
      </c>
      <c r="G14" s="34"/>
      <c r="H14" s="38">
        <f>VLOOKUP(H1,Tabelle1!A4:B19,2)</f>
        <v>11</v>
      </c>
      <c r="I14" s="37">
        <f t="shared" si="1"/>
        <v>0</v>
      </c>
    </row>
    <row r="15" spans="1:9" ht="52.5" customHeight="1" x14ac:dyDescent="0.2">
      <c r="A15" s="60" t="s">
        <v>77</v>
      </c>
      <c r="B15" s="97"/>
      <c r="C15" s="97"/>
      <c r="D15" s="35">
        <f>VLOOKUP(H1,Tabelle2!A4:B19,2)</f>
        <v>16</v>
      </c>
      <c r="E15" s="36">
        <f t="shared" si="0"/>
        <v>0</v>
      </c>
      <c r="F15" s="44" t="s">
        <v>77</v>
      </c>
      <c r="G15" s="34"/>
      <c r="H15" s="38">
        <f>VLOOKUP(H1,Tabelle2!A4:B19,2)</f>
        <v>16</v>
      </c>
      <c r="I15" s="37">
        <f t="shared" si="1"/>
        <v>0</v>
      </c>
    </row>
    <row r="16" spans="1:9" ht="15" customHeight="1" x14ac:dyDescent="0.25">
      <c r="A16" s="75"/>
      <c r="B16" s="75"/>
      <c r="C16" s="75"/>
      <c r="D16" s="75"/>
      <c r="E16" s="75"/>
      <c r="F16" s="75"/>
      <c r="G16" s="75"/>
      <c r="H16" s="75"/>
      <c r="I16" s="75"/>
    </row>
    <row r="17" spans="1:10" s="31" customFormat="1" ht="15" customHeight="1" x14ac:dyDescent="0.25">
      <c r="A17" s="91" t="s">
        <v>65</v>
      </c>
      <c r="B17" s="92"/>
      <c r="C17" s="92"/>
      <c r="D17" s="92"/>
      <c r="E17" s="92"/>
      <c r="F17" s="92"/>
      <c r="G17" s="92"/>
      <c r="H17" s="92"/>
      <c r="I17" s="93"/>
    </row>
    <row r="18" spans="1:10" ht="28.5" x14ac:dyDescent="0.2">
      <c r="A18" s="42" t="s">
        <v>14</v>
      </c>
      <c r="B18" s="94" t="s">
        <v>71</v>
      </c>
      <c r="C18" s="95"/>
      <c r="D18" s="43" t="s">
        <v>47</v>
      </c>
      <c r="E18" s="54" t="s">
        <v>4</v>
      </c>
      <c r="F18" s="42" t="s">
        <v>2</v>
      </c>
      <c r="G18" s="52" t="s">
        <v>71</v>
      </c>
      <c r="H18" s="43" t="s">
        <v>47</v>
      </c>
      <c r="I18" s="55" t="s">
        <v>4</v>
      </c>
      <c r="J18" s="30"/>
    </row>
    <row r="19" spans="1:10" x14ac:dyDescent="0.2">
      <c r="A19" s="44" t="s">
        <v>48</v>
      </c>
      <c r="B19" s="96"/>
      <c r="C19" s="96"/>
      <c r="D19" s="27"/>
      <c r="E19" s="39"/>
      <c r="F19" s="44" t="s">
        <v>48</v>
      </c>
      <c r="G19" s="28"/>
      <c r="H19" s="27"/>
      <c r="I19" s="40"/>
    </row>
    <row r="20" spans="1:10" x14ac:dyDescent="0.2">
      <c r="A20" s="44" t="s">
        <v>49</v>
      </c>
      <c r="B20" s="97"/>
      <c r="C20" s="97"/>
      <c r="D20" s="38">
        <v>30</v>
      </c>
      <c r="E20" s="45">
        <f>SUM(B20*0.5*1.8)</f>
        <v>0</v>
      </c>
      <c r="F20" s="44" t="s">
        <v>49</v>
      </c>
      <c r="G20" s="34"/>
      <c r="H20" s="38">
        <v>30</v>
      </c>
      <c r="I20" s="37">
        <f>SUM(G20*0.5*1.8)</f>
        <v>0</v>
      </c>
    </row>
    <row r="21" spans="1:10" x14ac:dyDescent="0.2">
      <c r="A21" s="44" t="s">
        <v>50</v>
      </c>
      <c r="B21" s="97"/>
      <c r="C21" s="97"/>
      <c r="D21" s="38">
        <v>2.5</v>
      </c>
      <c r="E21" s="45">
        <f>SUM(B21*0.042*1.8)</f>
        <v>0</v>
      </c>
      <c r="F21" s="44" t="s">
        <v>50</v>
      </c>
      <c r="G21" s="34"/>
      <c r="H21" s="38">
        <v>2.5</v>
      </c>
      <c r="I21" s="37">
        <f>SUM(G21*0.042*1.8)</f>
        <v>0</v>
      </c>
    </row>
    <row r="22" spans="1:10" x14ac:dyDescent="0.2">
      <c r="A22" s="90"/>
      <c r="B22" s="90"/>
      <c r="C22" s="90"/>
      <c r="D22" s="90"/>
      <c r="E22" s="90"/>
      <c r="F22" s="90"/>
      <c r="G22" s="90"/>
      <c r="H22" s="90"/>
      <c r="I22" s="90"/>
    </row>
    <row r="23" spans="1:10" ht="15" x14ac:dyDescent="0.2">
      <c r="A23" s="91" t="s">
        <v>51</v>
      </c>
      <c r="B23" s="92"/>
      <c r="C23" s="92"/>
      <c r="D23" s="92"/>
      <c r="E23" s="92"/>
      <c r="F23" s="92"/>
      <c r="G23" s="92"/>
      <c r="H23" s="92"/>
      <c r="I23" s="93"/>
    </row>
    <row r="24" spans="1:10" ht="28.5" x14ac:dyDescent="0.2">
      <c r="A24" s="42" t="s">
        <v>14</v>
      </c>
      <c r="B24" s="94" t="s">
        <v>71</v>
      </c>
      <c r="C24" s="95"/>
      <c r="D24" s="43" t="s">
        <v>47</v>
      </c>
      <c r="E24" s="54" t="s">
        <v>4</v>
      </c>
      <c r="F24" s="42" t="s">
        <v>2</v>
      </c>
      <c r="G24" s="52" t="s">
        <v>71</v>
      </c>
      <c r="H24" s="43" t="s">
        <v>47</v>
      </c>
      <c r="I24" s="55" t="s">
        <v>4</v>
      </c>
    </row>
    <row r="25" spans="1:10" x14ac:dyDescent="0.2">
      <c r="A25" s="44" t="s">
        <v>48</v>
      </c>
      <c r="B25" s="96"/>
      <c r="C25" s="96"/>
      <c r="D25" s="27"/>
      <c r="E25" s="39"/>
      <c r="F25" s="44" t="s">
        <v>48</v>
      </c>
      <c r="G25" s="28"/>
      <c r="H25" s="27"/>
      <c r="I25" s="40"/>
    </row>
    <row r="26" spans="1:10" x14ac:dyDescent="0.2">
      <c r="A26" s="44" t="s">
        <v>49</v>
      </c>
      <c r="B26" s="97"/>
      <c r="C26" s="97"/>
      <c r="D26" s="38">
        <v>30</v>
      </c>
      <c r="E26" s="45">
        <f>SUM(B26*0.5*1.65)</f>
        <v>0</v>
      </c>
      <c r="F26" s="44" t="s">
        <v>49</v>
      </c>
      <c r="G26" s="34"/>
      <c r="H26" s="38">
        <v>30</v>
      </c>
      <c r="I26" s="37">
        <f>SUM(G26*0.5*1.65)</f>
        <v>0</v>
      </c>
    </row>
    <row r="27" spans="1:10" x14ac:dyDescent="0.2">
      <c r="A27" s="44" t="s">
        <v>50</v>
      </c>
      <c r="B27" s="97"/>
      <c r="C27" s="97"/>
      <c r="D27" s="38">
        <v>2.5</v>
      </c>
      <c r="E27" s="45">
        <f>SUM(B27*0.042*1.65)</f>
        <v>0</v>
      </c>
      <c r="F27" s="44" t="s">
        <v>50</v>
      </c>
      <c r="G27" s="34"/>
      <c r="H27" s="38">
        <v>2.5</v>
      </c>
      <c r="I27" s="37">
        <f>SUM(G27*0.042*1.65)</f>
        <v>0</v>
      </c>
    </row>
    <row r="28" spans="1:10" x14ac:dyDescent="0.2">
      <c r="A28" s="90"/>
      <c r="B28" s="90"/>
      <c r="C28" s="90"/>
      <c r="D28" s="90"/>
      <c r="E28" s="90"/>
      <c r="F28" s="90"/>
      <c r="G28" s="90"/>
      <c r="H28" s="90"/>
      <c r="I28" s="90"/>
    </row>
    <row r="29" spans="1:10" ht="15" x14ac:dyDescent="0.25">
      <c r="A29" s="121" t="s">
        <v>5</v>
      </c>
      <c r="B29" s="122"/>
      <c r="C29" s="122"/>
      <c r="D29" s="122"/>
      <c r="E29" s="122"/>
      <c r="F29" s="122"/>
      <c r="G29" s="122"/>
      <c r="H29" s="122"/>
      <c r="I29" s="123"/>
    </row>
    <row r="30" spans="1:10" ht="15" customHeight="1" x14ac:dyDescent="0.25">
      <c r="A30" s="46" t="s">
        <v>7</v>
      </c>
      <c r="B30" s="148"/>
      <c r="C30" s="149"/>
      <c r="D30" s="47" t="s">
        <v>8</v>
      </c>
      <c r="E30" s="142"/>
      <c r="F30" s="143"/>
      <c r="G30" s="144"/>
      <c r="H30" s="152" t="s">
        <v>21</v>
      </c>
      <c r="I30" s="152"/>
    </row>
    <row r="31" spans="1:10" ht="15" customHeight="1" x14ac:dyDescent="0.2">
      <c r="A31" s="48">
        <f>SUM(E10+E11+E19+E20+E21+E25+E26+E27)</f>
        <v>0</v>
      </c>
      <c r="B31" s="150"/>
      <c r="C31" s="151"/>
      <c r="D31" s="1">
        <f>SUM(I10+I11+I19+I20+I21+I25+I26+I27)</f>
        <v>0</v>
      </c>
      <c r="E31" s="145"/>
      <c r="F31" s="146"/>
      <c r="G31" s="147"/>
      <c r="H31" s="153">
        <f>SUM(A31+D31)</f>
        <v>0</v>
      </c>
      <c r="I31" s="153"/>
    </row>
    <row r="32" spans="1:10" ht="15" x14ac:dyDescent="0.25">
      <c r="A32" s="140"/>
      <c r="B32" s="75"/>
      <c r="C32" s="75"/>
      <c r="D32" s="75"/>
      <c r="E32" s="75"/>
      <c r="F32" s="75"/>
      <c r="G32" s="75"/>
      <c r="H32" s="75"/>
      <c r="I32" s="141"/>
    </row>
    <row r="33" spans="1:9" ht="27" customHeight="1" x14ac:dyDescent="0.25">
      <c r="A33" s="72" t="s">
        <v>25</v>
      </c>
      <c r="B33" s="73"/>
      <c r="C33" s="73"/>
      <c r="D33" s="73"/>
      <c r="E33" s="73"/>
      <c r="F33" s="73"/>
      <c r="G33" s="73"/>
      <c r="H33" s="73"/>
      <c r="I33" s="74"/>
    </row>
    <row r="34" spans="1:9" ht="42.75" customHeight="1" x14ac:dyDescent="0.2">
      <c r="A34" s="135" t="s">
        <v>41</v>
      </c>
      <c r="B34" s="136"/>
      <c r="C34" s="135" t="s">
        <v>40</v>
      </c>
      <c r="D34" s="136"/>
      <c r="E34" s="137" t="s">
        <v>17</v>
      </c>
      <c r="F34" s="138"/>
      <c r="G34" s="138"/>
      <c r="H34" s="139"/>
      <c r="I34" s="56" t="s">
        <v>4</v>
      </c>
    </row>
    <row r="35" spans="1:9" x14ac:dyDescent="0.2">
      <c r="A35" s="85"/>
      <c r="B35" s="86"/>
      <c r="C35" s="85"/>
      <c r="D35" s="86"/>
      <c r="E35" s="154"/>
      <c r="F35" s="155"/>
      <c r="G35" s="155"/>
      <c r="H35" s="156"/>
      <c r="I35" s="23"/>
    </row>
    <row r="36" spans="1:9" x14ac:dyDescent="0.2">
      <c r="A36" s="85"/>
      <c r="B36" s="86"/>
      <c r="C36" s="85"/>
      <c r="D36" s="86"/>
      <c r="E36" s="154"/>
      <c r="F36" s="155"/>
      <c r="G36" s="155"/>
      <c r="H36" s="156"/>
      <c r="I36" s="23"/>
    </row>
    <row r="37" spans="1:9" ht="14.25" customHeight="1" x14ac:dyDescent="0.2">
      <c r="A37" s="85"/>
      <c r="B37" s="86"/>
      <c r="C37" s="85"/>
      <c r="D37" s="86"/>
      <c r="E37" s="154"/>
      <c r="F37" s="155"/>
      <c r="G37" s="155"/>
      <c r="H37" s="156"/>
      <c r="I37" s="23"/>
    </row>
    <row r="38" spans="1:9" x14ac:dyDescent="0.2">
      <c r="A38" s="85"/>
      <c r="B38" s="86"/>
      <c r="C38" s="85"/>
      <c r="D38" s="86"/>
      <c r="E38" s="87"/>
      <c r="F38" s="88"/>
      <c r="G38" s="88"/>
      <c r="H38" s="89"/>
      <c r="I38" s="24"/>
    </row>
    <row r="39" spans="1:9" x14ac:dyDescent="0.2">
      <c r="A39" s="85"/>
      <c r="B39" s="86"/>
      <c r="C39" s="85"/>
      <c r="D39" s="86"/>
      <c r="E39" s="82"/>
      <c r="F39" s="83"/>
      <c r="G39" s="83"/>
      <c r="H39" s="84"/>
      <c r="I39" s="19"/>
    </row>
    <row r="40" spans="1:9" x14ac:dyDescent="0.2">
      <c r="A40" s="85"/>
      <c r="B40" s="86"/>
      <c r="C40" s="85"/>
      <c r="D40" s="86"/>
      <c r="E40" s="82"/>
      <c r="F40" s="83"/>
      <c r="G40" s="83"/>
      <c r="H40" s="84"/>
      <c r="I40" s="19"/>
    </row>
    <row r="41" spans="1:9" x14ac:dyDescent="0.2">
      <c r="A41" s="85"/>
      <c r="B41" s="86"/>
      <c r="C41" s="85"/>
      <c r="D41" s="86"/>
      <c r="E41" s="82"/>
      <c r="F41" s="83"/>
      <c r="G41" s="83"/>
      <c r="H41" s="84"/>
      <c r="I41" s="19"/>
    </row>
    <row r="42" spans="1:9" x14ac:dyDescent="0.2">
      <c r="A42" s="85"/>
      <c r="B42" s="86"/>
      <c r="C42" s="85"/>
      <c r="D42" s="86"/>
      <c r="E42" s="82"/>
      <c r="F42" s="83"/>
      <c r="G42" s="83"/>
      <c r="H42" s="84"/>
      <c r="I42" s="19"/>
    </row>
    <row r="43" spans="1:9" x14ac:dyDescent="0.2">
      <c r="A43" s="85"/>
      <c r="B43" s="86"/>
      <c r="C43" s="85"/>
      <c r="D43" s="86"/>
      <c r="E43" s="82"/>
      <c r="F43" s="83"/>
      <c r="G43" s="83"/>
      <c r="H43" s="84"/>
      <c r="I43" s="19"/>
    </row>
    <row r="44" spans="1:9" x14ac:dyDescent="0.2">
      <c r="A44" s="85"/>
      <c r="B44" s="86"/>
      <c r="C44" s="85"/>
      <c r="D44" s="86"/>
      <c r="E44" s="82"/>
      <c r="F44" s="83"/>
      <c r="G44" s="83"/>
      <c r="H44" s="84"/>
      <c r="I44" s="19"/>
    </row>
    <row r="45" spans="1:9" ht="15" x14ac:dyDescent="0.25">
      <c r="A45" s="79" t="s">
        <v>15</v>
      </c>
      <c r="B45" s="80"/>
      <c r="C45" s="80"/>
      <c r="D45" s="80"/>
      <c r="E45" s="80"/>
      <c r="F45" s="80"/>
      <c r="G45" s="80"/>
      <c r="H45" s="81"/>
      <c r="I45" s="3">
        <f>SUM(I35:I44)</f>
        <v>0</v>
      </c>
    </row>
    <row r="46" spans="1:9" x14ac:dyDescent="0.2">
      <c r="A46" s="111"/>
      <c r="B46" s="111"/>
      <c r="C46" s="111"/>
      <c r="D46" s="111"/>
      <c r="E46" s="111"/>
      <c r="F46" s="111"/>
      <c r="G46" s="111"/>
      <c r="H46" s="111"/>
      <c r="I46" s="111"/>
    </row>
    <row r="47" spans="1:9" ht="27" customHeight="1" x14ac:dyDescent="0.25">
      <c r="A47" s="72" t="s">
        <v>24</v>
      </c>
      <c r="B47" s="73"/>
      <c r="C47" s="73"/>
      <c r="D47" s="73"/>
      <c r="E47" s="73"/>
      <c r="F47" s="73"/>
      <c r="G47" s="73"/>
      <c r="H47" s="73"/>
      <c r="I47" s="74"/>
    </row>
    <row r="48" spans="1:9" ht="42.75" customHeight="1" x14ac:dyDescent="0.2">
      <c r="A48" s="135" t="s">
        <v>41</v>
      </c>
      <c r="B48" s="136"/>
      <c r="C48" s="135" t="s">
        <v>40</v>
      </c>
      <c r="D48" s="136"/>
      <c r="E48" s="137" t="s">
        <v>17</v>
      </c>
      <c r="F48" s="138"/>
      <c r="G48" s="138"/>
      <c r="H48" s="139"/>
      <c r="I48" s="56" t="s">
        <v>4</v>
      </c>
    </row>
    <row r="49" spans="1:9" x14ac:dyDescent="0.2">
      <c r="A49" s="85"/>
      <c r="B49" s="86"/>
      <c r="C49" s="85"/>
      <c r="D49" s="86"/>
      <c r="E49" s="154"/>
      <c r="F49" s="155"/>
      <c r="G49" s="155"/>
      <c r="H49" s="156"/>
      <c r="I49" s="23"/>
    </row>
    <row r="50" spans="1:9" x14ac:dyDescent="0.2">
      <c r="A50" s="85"/>
      <c r="B50" s="86"/>
      <c r="C50" s="160"/>
      <c r="D50" s="161"/>
      <c r="E50" s="157"/>
      <c r="F50" s="158"/>
      <c r="G50" s="158"/>
      <c r="H50" s="159"/>
      <c r="I50" s="24"/>
    </row>
    <row r="51" spans="1:9" x14ac:dyDescent="0.2">
      <c r="A51" s="85"/>
      <c r="B51" s="86"/>
      <c r="C51" s="85"/>
      <c r="D51" s="86"/>
      <c r="E51" s="87"/>
      <c r="F51" s="88"/>
      <c r="G51" s="88"/>
      <c r="H51" s="89"/>
      <c r="I51" s="24"/>
    </row>
    <row r="52" spans="1:9" x14ac:dyDescent="0.2">
      <c r="A52" s="85"/>
      <c r="B52" s="86"/>
      <c r="C52" s="85"/>
      <c r="D52" s="86"/>
      <c r="E52" s="82"/>
      <c r="F52" s="83"/>
      <c r="G52" s="83"/>
      <c r="H52" s="84"/>
      <c r="I52" s="19"/>
    </row>
    <row r="53" spans="1:9" x14ac:dyDescent="0.2">
      <c r="A53" s="85"/>
      <c r="B53" s="86"/>
      <c r="C53" s="85"/>
      <c r="D53" s="86"/>
      <c r="E53" s="82"/>
      <c r="F53" s="83"/>
      <c r="G53" s="83"/>
      <c r="H53" s="84"/>
      <c r="I53" s="19"/>
    </row>
    <row r="54" spans="1:9" x14ac:dyDescent="0.2">
      <c r="A54" s="85"/>
      <c r="B54" s="86"/>
      <c r="C54" s="85"/>
      <c r="D54" s="86"/>
      <c r="E54" s="82"/>
      <c r="F54" s="83"/>
      <c r="G54" s="83"/>
      <c r="H54" s="84"/>
      <c r="I54" s="19"/>
    </row>
    <row r="55" spans="1:9" x14ac:dyDescent="0.2">
      <c r="A55" s="85"/>
      <c r="B55" s="86"/>
      <c r="C55" s="85"/>
      <c r="D55" s="86"/>
      <c r="E55" s="82"/>
      <c r="F55" s="83"/>
      <c r="G55" s="83"/>
      <c r="H55" s="84"/>
      <c r="I55" s="19"/>
    </row>
    <row r="56" spans="1:9" x14ac:dyDescent="0.2">
      <c r="A56" s="85"/>
      <c r="B56" s="86"/>
      <c r="C56" s="85"/>
      <c r="D56" s="86"/>
      <c r="E56" s="82"/>
      <c r="F56" s="83"/>
      <c r="G56" s="83"/>
      <c r="H56" s="84"/>
      <c r="I56" s="19"/>
    </row>
    <row r="57" spans="1:9" x14ac:dyDescent="0.2">
      <c r="A57" s="85"/>
      <c r="B57" s="86"/>
      <c r="C57" s="85"/>
      <c r="D57" s="86"/>
      <c r="E57" s="82"/>
      <c r="F57" s="83"/>
      <c r="G57" s="83"/>
      <c r="H57" s="84"/>
      <c r="I57" s="19"/>
    </row>
    <row r="58" spans="1:9" x14ac:dyDescent="0.2">
      <c r="A58" s="85"/>
      <c r="B58" s="86"/>
      <c r="C58" s="85"/>
      <c r="D58" s="86"/>
      <c r="E58" s="82"/>
      <c r="F58" s="83"/>
      <c r="G58" s="83"/>
      <c r="H58" s="84"/>
      <c r="I58" s="19"/>
    </row>
    <row r="59" spans="1:9" ht="15" x14ac:dyDescent="0.25">
      <c r="A59" s="79" t="s">
        <v>16</v>
      </c>
      <c r="B59" s="80"/>
      <c r="C59" s="80"/>
      <c r="D59" s="80"/>
      <c r="E59" s="80"/>
      <c r="F59" s="80"/>
      <c r="G59" s="80"/>
      <c r="H59" s="81"/>
      <c r="I59" s="3">
        <f>SUM(I49:I58)</f>
        <v>0</v>
      </c>
    </row>
    <row r="60" spans="1:9" x14ac:dyDescent="0.2">
      <c r="A60" s="111"/>
      <c r="B60" s="111"/>
      <c r="C60" s="111"/>
      <c r="D60" s="111"/>
      <c r="E60" s="111"/>
      <c r="F60" s="111"/>
      <c r="G60" s="111"/>
      <c r="H60" s="111"/>
      <c r="I60" s="111"/>
    </row>
    <row r="61" spans="1:9" x14ac:dyDescent="0.2">
      <c r="A61" s="76" t="s">
        <v>0</v>
      </c>
      <c r="B61" s="77"/>
      <c r="C61" s="77"/>
      <c r="D61" s="77"/>
      <c r="E61" s="77"/>
      <c r="F61" s="77"/>
      <c r="G61" s="77"/>
      <c r="H61" s="77"/>
      <c r="I61" s="78"/>
    </row>
    <row r="62" spans="1:9" ht="15" customHeight="1" x14ac:dyDescent="0.25">
      <c r="A62" s="49"/>
      <c r="B62" s="116" t="s">
        <v>22</v>
      </c>
      <c r="C62" s="117"/>
      <c r="D62" s="13"/>
      <c r="E62" s="13"/>
      <c r="F62" s="108" t="s">
        <v>1</v>
      </c>
      <c r="G62" s="109"/>
      <c r="H62" s="109"/>
      <c r="I62" s="110"/>
    </row>
    <row r="63" spans="1:9" ht="15" x14ac:dyDescent="0.25">
      <c r="A63" s="50"/>
      <c r="B63" s="118"/>
      <c r="C63" s="119"/>
      <c r="D63" s="13"/>
      <c r="E63" s="13"/>
      <c r="F63" s="99"/>
      <c r="G63" s="100"/>
      <c r="H63" s="100"/>
      <c r="I63" s="101"/>
    </row>
    <row r="64" spans="1:9" ht="14.25" customHeight="1" x14ac:dyDescent="0.2">
      <c r="A64" s="38" t="s">
        <v>18</v>
      </c>
      <c r="B64" s="112">
        <f>H31</f>
        <v>0</v>
      </c>
      <c r="C64" s="113"/>
      <c r="F64" s="102"/>
      <c r="G64" s="103"/>
      <c r="H64" s="103"/>
      <c r="I64" s="104"/>
    </row>
    <row r="65" spans="1:9" ht="14.25" customHeight="1" x14ac:dyDescent="0.2">
      <c r="A65" s="38" t="s">
        <v>19</v>
      </c>
      <c r="B65" s="112">
        <f>I45</f>
        <v>0</v>
      </c>
      <c r="C65" s="113"/>
      <c r="F65" s="102"/>
      <c r="G65" s="103"/>
      <c r="H65" s="103"/>
      <c r="I65" s="104"/>
    </row>
    <row r="66" spans="1:9" s="12" customFormat="1" ht="15" x14ac:dyDescent="0.25">
      <c r="A66" s="38" t="s">
        <v>20</v>
      </c>
      <c r="B66" s="112">
        <f>I59</f>
        <v>0</v>
      </c>
      <c r="C66" s="113"/>
      <c r="D66" s="14"/>
      <c r="E66" s="14"/>
      <c r="F66" s="102"/>
      <c r="G66" s="103"/>
      <c r="H66" s="103"/>
      <c r="I66" s="104"/>
    </row>
    <row r="67" spans="1:9" ht="15" x14ac:dyDescent="0.25">
      <c r="A67" s="51" t="s">
        <v>3</v>
      </c>
      <c r="B67" s="114">
        <f>SUM(B64:C66)</f>
        <v>0</v>
      </c>
      <c r="C67" s="115"/>
      <c r="D67" s="15"/>
      <c r="E67" s="15"/>
      <c r="F67" s="102"/>
      <c r="G67" s="103"/>
      <c r="H67" s="103"/>
      <c r="I67" s="104"/>
    </row>
    <row r="68" spans="1:9" s="12" customFormat="1" ht="15" x14ac:dyDescent="0.25">
      <c r="A68" s="11"/>
      <c r="B68" s="11"/>
      <c r="C68" s="11"/>
      <c r="D68" s="16"/>
      <c r="E68" s="16"/>
      <c r="F68" s="102"/>
      <c r="G68" s="103"/>
      <c r="H68" s="103"/>
      <c r="I68" s="104"/>
    </row>
    <row r="69" spans="1:9" s="12" customFormat="1" ht="15" x14ac:dyDescent="0.25">
      <c r="A69" s="98" t="s">
        <v>28</v>
      </c>
      <c r="B69" s="98"/>
      <c r="C69" s="98"/>
      <c r="D69" s="98"/>
      <c r="E69" s="26"/>
      <c r="F69" s="102"/>
      <c r="G69" s="103"/>
      <c r="H69" s="103"/>
      <c r="I69" s="104"/>
    </row>
    <row r="70" spans="1:9" ht="14.25" customHeight="1" x14ac:dyDescent="0.2">
      <c r="F70" s="105"/>
      <c r="G70" s="106"/>
      <c r="H70" s="106"/>
      <c r="I70" s="107"/>
    </row>
    <row r="72" spans="1:9" x14ac:dyDescent="0.2">
      <c r="A72" s="26"/>
      <c r="B72" s="26"/>
      <c r="C72" s="26"/>
      <c r="D72" s="26"/>
      <c r="E72" s="26"/>
    </row>
    <row r="73" spans="1:9" ht="15" customHeight="1" x14ac:dyDescent="0.25">
      <c r="F73" s="70"/>
      <c r="G73" s="70"/>
      <c r="H73" s="70"/>
    </row>
    <row r="74" spans="1:9" x14ac:dyDescent="0.2">
      <c r="F74" s="17" t="s">
        <v>42</v>
      </c>
      <c r="G74" s="17"/>
      <c r="H74" s="17"/>
    </row>
  </sheetData>
  <sheetProtection sheet="1" selectLockedCells="1"/>
  <mergeCells count="121">
    <mergeCell ref="A40:B40"/>
    <mergeCell ref="C40:D40"/>
    <mergeCell ref="E43:H43"/>
    <mergeCell ref="E44:H44"/>
    <mergeCell ref="A43:B43"/>
    <mergeCell ref="C43:D43"/>
    <mergeCell ref="A44:B44"/>
    <mergeCell ref="C44:D44"/>
    <mergeCell ref="E42:H42"/>
    <mergeCell ref="E41:H41"/>
    <mergeCell ref="E51:H51"/>
    <mergeCell ref="A47:I47"/>
    <mergeCell ref="A46:I46"/>
    <mergeCell ref="E54:H54"/>
    <mergeCell ref="A48:B48"/>
    <mergeCell ref="C48:D48"/>
    <mergeCell ref="C51:D51"/>
    <mergeCell ref="C42:D42"/>
    <mergeCell ref="E48:H48"/>
    <mergeCell ref="E49:H49"/>
    <mergeCell ref="E50:H50"/>
    <mergeCell ref="C49:D49"/>
    <mergeCell ref="A50:B50"/>
    <mergeCell ref="C50:D50"/>
    <mergeCell ref="A51:B51"/>
    <mergeCell ref="C34:D34"/>
    <mergeCell ref="E34:H34"/>
    <mergeCell ref="A41:B41"/>
    <mergeCell ref="C41:D41"/>
    <mergeCell ref="A42:B42"/>
    <mergeCell ref="A32:I32"/>
    <mergeCell ref="E30:G31"/>
    <mergeCell ref="B30:C31"/>
    <mergeCell ref="H30:I30"/>
    <mergeCell ref="H31:I31"/>
    <mergeCell ref="C36:D36"/>
    <mergeCell ref="A37:B37"/>
    <mergeCell ref="C37:D37"/>
    <mergeCell ref="A35:B35"/>
    <mergeCell ref="C35:D35"/>
    <mergeCell ref="C38:D38"/>
    <mergeCell ref="E35:H35"/>
    <mergeCell ref="E36:H36"/>
    <mergeCell ref="E37:H37"/>
    <mergeCell ref="A36:B36"/>
    <mergeCell ref="A38:B38"/>
    <mergeCell ref="E40:H40"/>
    <mergeCell ref="A39:B39"/>
    <mergeCell ref="C39:D39"/>
    <mergeCell ref="A1:C1"/>
    <mergeCell ref="A29:I29"/>
    <mergeCell ref="A3:I3"/>
    <mergeCell ref="A4:C4"/>
    <mergeCell ref="G4:H4"/>
    <mergeCell ref="A5:C5"/>
    <mergeCell ref="G5:H5"/>
    <mergeCell ref="A6:C6"/>
    <mergeCell ref="G6:H6"/>
    <mergeCell ref="A7:I7"/>
    <mergeCell ref="A8:I8"/>
    <mergeCell ref="B9:C9"/>
    <mergeCell ref="B10:C10"/>
    <mergeCell ref="B12:C12"/>
    <mergeCell ref="B14:C14"/>
    <mergeCell ref="B2:E2"/>
    <mergeCell ref="F2:G2"/>
    <mergeCell ref="H2:I2"/>
    <mergeCell ref="B25:C25"/>
    <mergeCell ref="B26:C26"/>
    <mergeCell ref="B27:C27"/>
    <mergeCell ref="B11:C11"/>
    <mergeCell ref="B13:C13"/>
    <mergeCell ref="B15:C15"/>
    <mergeCell ref="F73:H73"/>
    <mergeCell ref="A69:D69"/>
    <mergeCell ref="F63:I70"/>
    <mergeCell ref="F62:I62"/>
    <mergeCell ref="A45:H45"/>
    <mergeCell ref="E52:H52"/>
    <mergeCell ref="E53:H53"/>
    <mergeCell ref="A60:I60"/>
    <mergeCell ref="B66:C66"/>
    <mergeCell ref="B67:C67"/>
    <mergeCell ref="A57:B57"/>
    <mergeCell ref="C57:D57"/>
    <mergeCell ref="A58:B58"/>
    <mergeCell ref="C58:D58"/>
    <mergeCell ref="A52:B52"/>
    <mergeCell ref="C52:D52"/>
    <mergeCell ref="A53:B53"/>
    <mergeCell ref="C53:D53"/>
    <mergeCell ref="A54:B54"/>
    <mergeCell ref="C54:D54"/>
    <mergeCell ref="B62:C63"/>
    <mergeCell ref="B64:C64"/>
    <mergeCell ref="B65:C65"/>
    <mergeCell ref="A49:B49"/>
    <mergeCell ref="A33:I33"/>
    <mergeCell ref="A16:I16"/>
    <mergeCell ref="A61:I61"/>
    <mergeCell ref="A59:H59"/>
    <mergeCell ref="E57:H57"/>
    <mergeCell ref="E58:H58"/>
    <mergeCell ref="E55:H55"/>
    <mergeCell ref="E56:H56"/>
    <mergeCell ref="A55:B55"/>
    <mergeCell ref="C55:D55"/>
    <mergeCell ref="A56:B56"/>
    <mergeCell ref="C56:D56"/>
    <mergeCell ref="E38:H38"/>
    <mergeCell ref="E39:H39"/>
    <mergeCell ref="A22:I22"/>
    <mergeCell ref="A28:I28"/>
    <mergeCell ref="A17:I17"/>
    <mergeCell ref="B18:C18"/>
    <mergeCell ref="B19:C19"/>
    <mergeCell ref="B20:C20"/>
    <mergeCell ref="B21:C21"/>
    <mergeCell ref="A23:I23"/>
    <mergeCell ref="B24:C24"/>
    <mergeCell ref="A34:B34"/>
  </mergeCells>
  <dataValidations count="5">
    <dataValidation type="list" allowBlank="1" showInputMessage="1" showErrorMessage="1" sqref="I5:I6" xr:uid="{00000000-0002-0000-0100-000000000000}">
      <formula1>"ja,nein"</formula1>
    </dataValidation>
    <dataValidation type="list" allowBlank="1" showInputMessage="1" showErrorMessage="1" sqref="G1" xr:uid="{00000000-0002-0000-0100-000001000000}">
      <formula1>"ABC-ErkKW,Bt-Anh.,BtKombi,BtKombi 2.0,Bt.LKW,Dekon V,Dekon LKW,FW.-Anhänger Strom,GW-Anh.Strom,GW-L 2,GW-Log.Energie,GW-Log.HFS,GW-San,KTW,Tech. Anh.,WLF"</formula1>
    </dataValidation>
    <dataValidation type="list" allowBlank="1" showInputMessage="1" showErrorMessage="1" sqref="D1" xr:uid="{00000000-0002-0000-0100-000002000000}">
      <formula1>"-,1.,2."</formula1>
    </dataValidation>
    <dataValidation type="list" allowBlank="1" showInputMessage="1" showErrorMessage="1" sqref="F1" xr:uid="{00000000-0002-0000-0100-000003000000}">
      <formula1>"2025, 2026, 2027, 2028"</formula1>
    </dataValidation>
    <dataValidation type="list" allowBlank="1" showInputMessage="1" showErrorMessage="1" sqref="H1" xr:uid="{17EB828C-C927-441D-8739-E15A9AFDB406}">
      <formula1>"ABC-ErkKW,Bt-Anh.,BtKombi,BtKombi 2.0,BtLKW,Dekon V,Dekon-LKW,FW.-Anhänger Strom,GW-Anh.Strom,GW-L 2,GW-Log.Energie,GW-Log.HFS,GW-San,KTW,Tech. Anh.,WLF"</formula1>
    </dataValidation>
  </dataValidations>
  <pageMargins left="0.7" right="0.7" top="0.78740157499999996" bottom="0.78740157499999996" header="0.3" footer="0.3"/>
  <pageSetup paperSize="9" scale="52" fitToHeight="0" orientation="portrait" r:id="rId1"/>
  <ignoredErrors>
    <ignoredError sqref="I45 I59 I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35A8-4233-4E60-A2BC-3C650D23C5F6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9"/>
  <sheetViews>
    <sheetView workbookViewId="0">
      <selection activeCell="B16" sqref="B16"/>
    </sheetView>
  </sheetViews>
  <sheetFormatPr baseColWidth="10" defaultRowHeight="15" x14ac:dyDescent="0.25"/>
  <cols>
    <col min="1" max="1" width="11" bestFit="1" customWidth="1"/>
  </cols>
  <sheetData>
    <row r="3" spans="1:2" x14ac:dyDescent="0.25">
      <c r="A3" t="s">
        <v>72</v>
      </c>
    </row>
    <row r="4" spans="1:2" x14ac:dyDescent="0.25">
      <c r="A4" s="57" t="s">
        <v>52</v>
      </c>
      <c r="B4" s="41">
        <v>18</v>
      </c>
    </row>
    <row r="5" spans="1:2" x14ac:dyDescent="0.25">
      <c r="A5" s="57" t="s">
        <v>68</v>
      </c>
      <c r="B5" s="58">
        <v>0</v>
      </c>
    </row>
    <row r="6" spans="1:2" x14ac:dyDescent="0.25">
      <c r="A6" s="57" t="s">
        <v>66</v>
      </c>
      <c r="B6" s="41">
        <v>11</v>
      </c>
    </row>
    <row r="7" spans="1:2" ht="30" x14ac:dyDescent="0.25">
      <c r="A7" s="57" t="s">
        <v>67</v>
      </c>
      <c r="B7" s="41">
        <v>13</v>
      </c>
    </row>
    <row r="8" spans="1:2" x14ac:dyDescent="0.25">
      <c r="A8" s="57" t="s">
        <v>69</v>
      </c>
      <c r="B8" s="41">
        <v>24</v>
      </c>
    </row>
    <row r="9" spans="1:2" x14ac:dyDescent="0.25">
      <c r="A9" s="57" t="s">
        <v>53</v>
      </c>
      <c r="B9" s="41">
        <v>33</v>
      </c>
    </row>
    <row r="10" spans="1:2" ht="30" x14ac:dyDescent="0.25">
      <c r="A10" s="57" t="s">
        <v>70</v>
      </c>
      <c r="B10" s="41">
        <v>33</v>
      </c>
    </row>
    <row r="11" spans="1:2" ht="45" x14ac:dyDescent="0.25">
      <c r="A11" s="57" t="s">
        <v>54</v>
      </c>
      <c r="B11" s="58">
        <v>0</v>
      </c>
    </row>
    <row r="12" spans="1:2" ht="30" x14ac:dyDescent="0.25">
      <c r="A12" s="57" t="s">
        <v>55</v>
      </c>
      <c r="B12" s="58">
        <v>0</v>
      </c>
    </row>
    <row r="13" spans="1:2" x14ac:dyDescent="0.25">
      <c r="A13" s="57" t="s">
        <v>56</v>
      </c>
      <c r="B13" s="41">
        <v>33</v>
      </c>
    </row>
    <row r="14" spans="1:2" ht="30" x14ac:dyDescent="0.25">
      <c r="A14" s="57" t="s">
        <v>57</v>
      </c>
      <c r="B14" s="41">
        <v>33</v>
      </c>
    </row>
    <row r="15" spans="1:2" ht="30" x14ac:dyDescent="0.25">
      <c r="A15" s="57" t="s">
        <v>58</v>
      </c>
      <c r="B15" s="41">
        <v>33</v>
      </c>
    </row>
    <row r="16" spans="1:2" x14ac:dyDescent="0.25">
      <c r="A16" s="57" t="s">
        <v>59</v>
      </c>
      <c r="B16" s="41">
        <v>17</v>
      </c>
    </row>
    <row r="17" spans="1:2" x14ac:dyDescent="0.25">
      <c r="A17" s="57" t="s">
        <v>60</v>
      </c>
      <c r="B17" s="41">
        <v>15</v>
      </c>
    </row>
    <row r="18" spans="1:2" x14ac:dyDescent="0.25">
      <c r="A18" s="57" t="s">
        <v>61</v>
      </c>
      <c r="B18" s="58">
        <v>0</v>
      </c>
    </row>
    <row r="19" spans="1:2" x14ac:dyDescent="0.25">
      <c r="A19" s="57" t="s">
        <v>62</v>
      </c>
      <c r="B19" s="41">
        <v>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1378-AA73-447D-9626-AD7D947D52F7}">
  <dimension ref="A3:B19"/>
  <sheetViews>
    <sheetView workbookViewId="0">
      <selection activeCell="C10" sqref="C10"/>
    </sheetView>
  </sheetViews>
  <sheetFormatPr baseColWidth="10" defaultRowHeight="15" x14ac:dyDescent="0.25"/>
  <sheetData>
    <row r="3" spans="1:2" x14ac:dyDescent="0.25">
      <c r="A3" t="s">
        <v>79</v>
      </c>
    </row>
    <row r="4" spans="1:2" x14ac:dyDescent="0.25">
      <c r="A4" s="57" t="s">
        <v>52</v>
      </c>
      <c r="B4" s="41">
        <v>23</v>
      </c>
    </row>
    <row r="5" spans="1:2" x14ac:dyDescent="0.25">
      <c r="A5" s="57" t="s">
        <v>68</v>
      </c>
      <c r="B5" s="58">
        <v>0</v>
      </c>
    </row>
    <row r="6" spans="1:2" x14ac:dyDescent="0.25">
      <c r="A6" s="57" t="s">
        <v>66</v>
      </c>
      <c r="B6" s="41">
        <v>16</v>
      </c>
    </row>
    <row r="7" spans="1:2" ht="30" x14ac:dyDescent="0.25">
      <c r="A7" s="57" t="s">
        <v>67</v>
      </c>
      <c r="B7" s="41">
        <v>18</v>
      </c>
    </row>
    <row r="8" spans="1:2" x14ac:dyDescent="0.25">
      <c r="A8" s="57" t="s">
        <v>69</v>
      </c>
      <c r="B8" s="41">
        <v>29</v>
      </c>
    </row>
    <row r="9" spans="1:2" x14ac:dyDescent="0.25">
      <c r="A9" s="57" t="s">
        <v>53</v>
      </c>
      <c r="B9" s="41">
        <v>38</v>
      </c>
    </row>
    <row r="10" spans="1:2" x14ac:dyDescent="0.25">
      <c r="A10" s="57" t="s">
        <v>70</v>
      </c>
      <c r="B10" s="41">
        <v>38</v>
      </c>
    </row>
    <row r="11" spans="1:2" ht="45" x14ac:dyDescent="0.25">
      <c r="A11" s="57" t="s">
        <v>54</v>
      </c>
      <c r="B11" s="58">
        <v>0</v>
      </c>
    </row>
    <row r="12" spans="1:2" ht="30" x14ac:dyDescent="0.25">
      <c r="A12" s="57" t="s">
        <v>55</v>
      </c>
      <c r="B12" s="58">
        <v>0</v>
      </c>
    </row>
    <row r="13" spans="1:2" x14ac:dyDescent="0.25">
      <c r="A13" s="57" t="s">
        <v>56</v>
      </c>
      <c r="B13" s="41">
        <v>38</v>
      </c>
    </row>
    <row r="14" spans="1:2" ht="30" x14ac:dyDescent="0.25">
      <c r="A14" s="57" t="s">
        <v>57</v>
      </c>
      <c r="B14" s="41">
        <v>38</v>
      </c>
    </row>
    <row r="15" spans="1:2" ht="30" x14ac:dyDescent="0.25">
      <c r="A15" s="57" t="s">
        <v>58</v>
      </c>
      <c r="B15" s="41">
        <v>38</v>
      </c>
    </row>
    <row r="16" spans="1:2" x14ac:dyDescent="0.25">
      <c r="A16" s="57" t="s">
        <v>59</v>
      </c>
      <c r="B16" s="41">
        <v>22</v>
      </c>
    </row>
    <row r="17" spans="1:2" x14ac:dyDescent="0.25">
      <c r="A17" s="57" t="s">
        <v>60</v>
      </c>
      <c r="B17" s="41">
        <v>20</v>
      </c>
    </row>
    <row r="18" spans="1:2" x14ac:dyDescent="0.25">
      <c r="A18" s="57" t="s">
        <v>61</v>
      </c>
      <c r="B18" s="58">
        <v>0</v>
      </c>
    </row>
    <row r="19" spans="1:2" x14ac:dyDescent="0.25">
      <c r="A19" s="57" t="s">
        <v>62</v>
      </c>
      <c r="B19" s="41">
        <v>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Gesamtübersicht</vt:lpstr>
      <vt:lpstr>Erfassung</vt:lpstr>
      <vt:lpstr>Tabelle3</vt:lpstr>
      <vt:lpstr>Tabelle1</vt:lpstr>
      <vt:lpstr>Tabelle2</vt:lpstr>
      <vt:lpstr>Erfassung!Druckbereich</vt:lpstr>
      <vt:lpstr>Gesamtübersicht!Druckbereich</vt:lpstr>
    </vt:vector>
  </TitlesOfParts>
  <Company>Bezirksregierung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der Betriebsstoffkosten</dc:title>
  <dc:creator>Becker, Sophia</dc:creator>
  <cp:lastModifiedBy>Mertens, Alina</cp:lastModifiedBy>
  <cp:lastPrinted>2024-07-25T09:36:55Z</cp:lastPrinted>
  <dcterms:created xsi:type="dcterms:W3CDTF">2014-08-11T11:50:02Z</dcterms:created>
  <dcterms:modified xsi:type="dcterms:W3CDTF">2025-01-23T11:27:16Z</dcterms:modified>
</cp:coreProperties>
</file>