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25" yWindow="165" windowWidth="8790" windowHeight="12225" tabRatio="602" activeTab="0"/>
  </bookViews>
  <sheets>
    <sheet name="Kommunen" sheetId="1" r:id="rId1"/>
  </sheets>
  <definedNames>
    <definedName name="_xlnm._FilterDatabase" localSheetId="0" hidden="1">'Kommunen'!$A$6:$I$268</definedName>
  </definedNames>
  <calcPr fullCalcOnLoad="1"/>
</workbook>
</file>

<file path=xl/sharedStrings.xml><?xml version="1.0" encoding="utf-8"?>
<sst xmlns="http://schemas.openxmlformats.org/spreadsheetml/2006/main" count="1513" uniqueCount="761">
  <si>
    <t>Name der Schule</t>
  </si>
  <si>
    <t>Kunstsparte</t>
  </si>
  <si>
    <t>Förderhöhe</t>
  </si>
  <si>
    <t>Stadt</t>
  </si>
  <si>
    <t>Künstler/Künstlerin</t>
  </si>
  <si>
    <t>Projektname/Kurztitel</t>
  </si>
  <si>
    <t xml:space="preserve"> Nr.</t>
  </si>
  <si>
    <t>Schul-form</t>
  </si>
  <si>
    <t>PLZ der Schul-adresse</t>
  </si>
  <si>
    <t>NRW Landesprogramm Kultur und Schule</t>
  </si>
  <si>
    <t xml:space="preserve">    Anlage zum Antrag auf Projektförderung</t>
  </si>
  <si>
    <t>Bochum</t>
  </si>
  <si>
    <t>Dortmund</t>
  </si>
  <si>
    <t>Hamm</t>
  </si>
  <si>
    <t>Hagen</t>
  </si>
  <si>
    <t>Herne</t>
  </si>
  <si>
    <t>Ennepe-Ruhr-Kreis</t>
  </si>
  <si>
    <t>Hochsauerlandkreis</t>
  </si>
  <si>
    <t>Märkischer Kreis</t>
  </si>
  <si>
    <t>Kreis Olpe</t>
  </si>
  <si>
    <t>Stadt Siegen</t>
  </si>
  <si>
    <t>Kreis Soest</t>
  </si>
  <si>
    <t>Stadt Iserlohn</t>
  </si>
  <si>
    <t>Kreis Siegen</t>
  </si>
  <si>
    <t>Kreis Unna</t>
  </si>
  <si>
    <t>Gesamtsumme:</t>
  </si>
  <si>
    <t>FS</t>
  </si>
  <si>
    <t>GY</t>
  </si>
  <si>
    <t>Summe Hamm</t>
  </si>
  <si>
    <t>Summe Bochum</t>
  </si>
  <si>
    <t>Summe Dortmund</t>
  </si>
  <si>
    <t>Summe Hagen</t>
  </si>
  <si>
    <t>Summe Herne</t>
  </si>
  <si>
    <t>Summe Ennepe-Ruhr-Kreis</t>
  </si>
  <si>
    <t>Summe Hochsauerlandkreis</t>
  </si>
  <si>
    <t>Summe Märkischer Kreis</t>
  </si>
  <si>
    <t>Summe Ierlohn</t>
  </si>
  <si>
    <t>Summe Kreis Olpe</t>
  </si>
  <si>
    <t>Summe Kreis Siegen-Wittgenstein</t>
  </si>
  <si>
    <t>Summe Stadt Siegen</t>
  </si>
  <si>
    <t>Summe Kreis Soest</t>
  </si>
  <si>
    <t>Summe Kreis Unna</t>
  </si>
  <si>
    <t>Hattingen</t>
  </si>
  <si>
    <t>Schwelm</t>
  </si>
  <si>
    <t>Sprockhövel</t>
  </si>
  <si>
    <t>Witten</t>
  </si>
  <si>
    <t>Menden</t>
  </si>
  <si>
    <t>Lüdenscheid</t>
  </si>
  <si>
    <t>Iserlohn</t>
  </si>
  <si>
    <t>Kreuztal</t>
  </si>
  <si>
    <t>Neunkirchen</t>
  </si>
  <si>
    <t>Wilnsdorf</t>
  </si>
  <si>
    <t>Ense</t>
  </si>
  <si>
    <t>Geseke</t>
  </si>
  <si>
    <t>Lippstadt</t>
  </si>
  <si>
    <t>Soest</t>
  </si>
  <si>
    <t>Werl</t>
  </si>
  <si>
    <t>Gevelsberg</t>
  </si>
  <si>
    <t>Möhnesee</t>
  </si>
  <si>
    <t>Attendorn/Kreis Olpe</t>
  </si>
  <si>
    <t>Lennestadt</t>
  </si>
  <si>
    <t>Siegen</t>
  </si>
  <si>
    <t>Lippetal</t>
  </si>
  <si>
    <t>Ennepetal</t>
  </si>
  <si>
    <t>Altena</t>
  </si>
  <si>
    <t>Bad Berleburg</t>
  </si>
  <si>
    <t>Rüthen</t>
  </si>
  <si>
    <t>Hilchenbach</t>
  </si>
  <si>
    <t>Tanz, Theater</t>
  </si>
  <si>
    <t>Bildende Kunst</t>
  </si>
  <si>
    <t>Ulrich Haller</t>
  </si>
  <si>
    <t>Tanz</t>
  </si>
  <si>
    <t>Sabine Prillwitz</t>
  </si>
  <si>
    <t>Alexandra Kraski</t>
  </si>
  <si>
    <t>Film</t>
  </si>
  <si>
    <t>GE</t>
  </si>
  <si>
    <t>GS</t>
  </si>
  <si>
    <t>Musik</t>
  </si>
  <si>
    <t>Neue Medien</t>
  </si>
  <si>
    <t>Wir schlemmen uns um die Welt</t>
  </si>
  <si>
    <t>RE</t>
  </si>
  <si>
    <t>Pestalozzi Realschule</t>
  </si>
  <si>
    <t>Karla Christoph</t>
  </si>
  <si>
    <t>Goethe-Schule</t>
  </si>
  <si>
    <t>FS GE</t>
  </si>
  <si>
    <t>Hilda-Heinemann-Schule</t>
  </si>
  <si>
    <t>Dis-Tanz</t>
  </si>
  <si>
    <t>GS An der Maarbrücke</t>
  </si>
  <si>
    <t>Theater</t>
  </si>
  <si>
    <t>Alice Aischa Meisberger</t>
  </si>
  <si>
    <t>GS Auf dem Alten Kamp</t>
  </si>
  <si>
    <t>Carlos Malcom Howard</t>
  </si>
  <si>
    <t>GES</t>
  </si>
  <si>
    <t>Erich Kästner-Schule</t>
  </si>
  <si>
    <t>SEK</t>
  </si>
  <si>
    <t>Nelson-Mandela-Schule</t>
  </si>
  <si>
    <t>Gertrudisschule</t>
  </si>
  <si>
    <t>Hellweg-Schule</t>
  </si>
  <si>
    <t>Ulrike Katharina Blank</t>
  </si>
  <si>
    <t>Literatur</t>
  </si>
  <si>
    <t>FS ESE</t>
  </si>
  <si>
    <t>Mansfeld-Schule</t>
  </si>
  <si>
    <t>Nelly Thea Köster</t>
  </si>
  <si>
    <t>Bandworkshop</t>
  </si>
  <si>
    <t>Torsten Reinbott</t>
  </si>
  <si>
    <t>Gesamtschule Bochum-Mitte</t>
  </si>
  <si>
    <t>Tanja Grix</t>
  </si>
  <si>
    <t>FS L</t>
  </si>
  <si>
    <t>Emschertal-Grundschule</t>
  </si>
  <si>
    <t>Linda Heberling</t>
  </si>
  <si>
    <t>Birgit Schwennecker</t>
  </si>
  <si>
    <t>RS</t>
  </si>
  <si>
    <t>Albrecht-Dürer-Realschule</t>
  </si>
  <si>
    <t>Andrea Weniger</t>
  </si>
  <si>
    <t>GYM</t>
  </si>
  <si>
    <t>Immanuel-Kant-Gymnasium</t>
  </si>
  <si>
    <t>Gym</t>
  </si>
  <si>
    <t>Gymnasium a. d. Schweizer Allee</t>
  </si>
  <si>
    <t>BK</t>
  </si>
  <si>
    <t>FÖ</t>
  </si>
  <si>
    <t>Angela Habermann</t>
  </si>
  <si>
    <t>Heinrich-Böll-Gesamtschule</t>
  </si>
  <si>
    <t>Manuela Wenz</t>
  </si>
  <si>
    <t>Die Schöne und das Biest</t>
  </si>
  <si>
    <t>Paul-Dohrmann-Schule</t>
  </si>
  <si>
    <t>Claudia Terlunen</t>
  </si>
  <si>
    <t>Maika Letizia Wolff</t>
  </si>
  <si>
    <t>Birgit Götz</t>
  </si>
  <si>
    <t>Elena Tissen</t>
  </si>
  <si>
    <t>Siegfried-Drupp-Grundschule</t>
  </si>
  <si>
    <t>Barbara Feldbrugge</t>
  </si>
  <si>
    <t>Geschwister-Scholl-Gesamtschule</t>
  </si>
  <si>
    <t>Widey Grundschule</t>
  </si>
  <si>
    <t>Dellwigschule</t>
  </si>
  <si>
    <t>Birgit Petermeier</t>
  </si>
  <si>
    <t>Aplerbecker Grundschule</t>
  </si>
  <si>
    <t>Beate Bernert</t>
  </si>
  <si>
    <t>Über Stomp zur Steelpan</t>
  </si>
  <si>
    <t>Gesamtschule Gartenstadt</t>
  </si>
  <si>
    <t>WK</t>
  </si>
  <si>
    <t>Udo Schotten</t>
  </si>
  <si>
    <t>HS</t>
  </si>
  <si>
    <t>Emscherschule Aplerbeck</t>
  </si>
  <si>
    <t>Max Planck Gymnasium</t>
  </si>
  <si>
    <t>Helmholtz-Gymnasium</t>
  </si>
  <si>
    <t>Brüder-Grimm-Grundschule</t>
  </si>
  <si>
    <t>Funckeparkschule</t>
  </si>
  <si>
    <t>Gymnasium Hohenlimburg</t>
  </si>
  <si>
    <t>Grundschule Kuhlerkamp</t>
  </si>
  <si>
    <t>iDance</t>
  </si>
  <si>
    <t>Malort in Schule</t>
  </si>
  <si>
    <t>Grundschule Hestert</t>
  </si>
  <si>
    <t>Fritz-Reuter-Schule</t>
  </si>
  <si>
    <t>Margit Wölk</t>
  </si>
  <si>
    <t>Grundschule Boloh</t>
  </si>
  <si>
    <t>Ricarda-Huch-Gymnasium</t>
  </si>
  <si>
    <t>Förderung der individuellen Kreativität u. kulturellen Integration</t>
  </si>
  <si>
    <t>Robert Biermann</t>
  </si>
  <si>
    <t>Johanna Bialas</t>
  </si>
  <si>
    <t>Wir sind bunt</t>
  </si>
  <si>
    <t>Hellwegschule</t>
  </si>
  <si>
    <t>Gymnasium Hammonense</t>
  </si>
  <si>
    <t>Alfred-Delp-Schule</t>
  </si>
  <si>
    <t>Von-Vincke-Schule</t>
  </si>
  <si>
    <t>Emschertal-Berufskolleg</t>
  </si>
  <si>
    <t>Peter Paul</t>
  </si>
  <si>
    <t>Wanne</t>
  </si>
  <si>
    <t>Mont-Cenis</t>
  </si>
  <si>
    <t>Susanne Schrade</t>
  </si>
  <si>
    <t>Crange</t>
  </si>
  <si>
    <t>Elena Roserschein</t>
  </si>
  <si>
    <t>Kurt Wasserfall</t>
  </si>
  <si>
    <t>GS Bömberg</t>
  </si>
  <si>
    <t>Ramona Utermann</t>
  </si>
  <si>
    <t>Ida Schulte</t>
  </si>
  <si>
    <t>GE Seilersee</t>
  </si>
  <si>
    <t>Lennestadt/Kreis Olpe</t>
  </si>
  <si>
    <t>Martin Berens</t>
  </si>
  <si>
    <t>St. Agatha-Schule</t>
  </si>
  <si>
    <t>Eva-Maria Becker</t>
  </si>
  <si>
    <t>Oene-Elspe-Tal-Schule Teilstandort Oedingen</t>
  </si>
  <si>
    <t>Steffen Becker</t>
  </si>
  <si>
    <t>Stefanie Gräve-Lütticke</t>
  </si>
  <si>
    <t>Oene-Elspe-Tal-Schule</t>
  </si>
  <si>
    <t>Anda Dinu</t>
  </si>
  <si>
    <t>Martinusschule</t>
  </si>
  <si>
    <t>Grundschule Aue-Wingeshausen</t>
  </si>
  <si>
    <t>Wir spielen Theater</t>
  </si>
  <si>
    <t>Britta Papp</t>
  </si>
  <si>
    <t>Grundschule an Dreslers Park</t>
  </si>
  <si>
    <t>Lars Dettmer</t>
  </si>
  <si>
    <t>Grundschule Neunkirchen</t>
  </si>
  <si>
    <t>Juri Jansen</t>
  </si>
  <si>
    <t>Ohrenreisen</t>
  </si>
  <si>
    <t>Gymnasium Wilnsdorf</t>
  </si>
  <si>
    <t>Michael Rückwardt</t>
  </si>
  <si>
    <t>Barbara Weiß</t>
  </si>
  <si>
    <t>Anke Althaus-Aderhold</t>
  </si>
  <si>
    <t>GesamtS</t>
  </si>
  <si>
    <t>Bertha-von-Suttner-Gesamtschule</t>
  </si>
  <si>
    <t>Birlenbacher Schule</t>
  </si>
  <si>
    <t>Bernd-Michael Genähr</t>
  </si>
  <si>
    <t>Grundschule Auf dem Hubenfeld</t>
  </si>
  <si>
    <t>Gymnasium Auf der Morgenröthe</t>
  </si>
  <si>
    <t>Nordschule</t>
  </si>
  <si>
    <t>Diesterwegschule</t>
  </si>
  <si>
    <t>Bernhardusschule</t>
  </si>
  <si>
    <t>Buggisch-Leu, Monika</t>
  </si>
  <si>
    <t>Plastisches Gestalten mit dem Werkstoff Ton</t>
  </si>
  <si>
    <t>SK</t>
  </si>
  <si>
    <t>Conrad-von-Ense-Schule</t>
  </si>
  <si>
    <t>Wekesser, Valentina</t>
  </si>
  <si>
    <t>Fürstenbergschule</t>
  </si>
  <si>
    <t>Clasen, Ulrike</t>
  </si>
  <si>
    <t>Gemeinschaftsgrundschule Höingen</t>
  </si>
  <si>
    <t>Feuer-Wasser-Erde-Luft</t>
  </si>
  <si>
    <t>Pankratiusschule Störmede</t>
  </si>
  <si>
    <t>Clarenbach-Schule</t>
  </si>
  <si>
    <t>Lippetalschule</t>
  </si>
  <si>
    <t>Hönig, Walter</t>
  </si>
  <si>
    <t>Bildende Kunst, Literatur</t>
  </si>
  <si>
    <t>Tschorn, Laura</t>
  </si>
  <si>
    <t>Oppel, Susanne</t>
  </si>
  <si>
    <t>Edith-Stein-Realschule</t>
  </si>
  <si>
    <t>Gaidys, Alexander</t>
  </si>
  <si>
    <t>Grundschulverbund Möhnesee</t>
  </si>
  <si>
    <t>Grundschule Hellweg</t>
  </si>
  <si>
    <t>Tschauder, Peter</t>
  </si>
  <si>
    <t>Petri-Grundschule Soest</t>
  </si>
  <si>
    <t>Hebinck, Betina</t>
  </si>
  <si>
    <t>Engelhardschule</t>
  </si>
  <si>
    <t>Nottke, Markus</t>
  </si>
  <si>
    <t>Städt. Kath. Grundschule</t>
  </si>
  <si>
    <t>Kaller, Robert</t>
  </si>
  <si>
    <t>Ideen werden wahr!</t>
  </si>
  <si>
    <t>Meise, Silja</t>
  </si>
  <si>
    <t>Grundschule Silschede</t>
  </si>
  <si>
    <t>Grundschule Engelbert</t>
  </si>
  <si>
    <t>Grundschule Hobeuken</t>
  </si>
  <si>
    <t>Grundschule Gennebreck</t>
  </si>
  <si>
    <t>Grundschule Börgersbruch</t>
  </si>
  <si>
    <t>Grundschule Brenschen</t>
  </si>
  <si>
    <t>Kroll, Andreas Felix</t>
  </si>
  <si>
    <t xml:space="preserve">Ruhr-Gymnasium </t>
  </si>
  <si>
    <t>Berufskolleg Hattingen</t>
  </si>
  <si>
    <t>Welter, Berthold</t>
  </si>
  <si>
    <t>Hundertwasser-Schule</t>
  </si>
  <si>
    <t>Städt. Gymnasium an der Hönne</t>
  </si>
  <si>
    <t>That's me</t>
  </si>
  <si>
    <t>"Feuer-Wasser-Erde-Luft"</t>
  </si>
  <si>
    <t>Gosia Morgenstern</t>
  </si>
  <si>
    <t>Else-Hirsch-Schule</t>
  </si>
  <si>
    <t>Thomas Kahle</t>
  </si>
  <si>
    <t>Franziskus-Schule</t>
  </si>
  <si>
    <t>Drolshagen</t>
  </si>
  <si>
    <t>Gräfin-Sayn-Verbundgrundschule</t>
  </si>
  <si>
    <t>Freudenberg</t>
  </si>
  <si>
    <t>Michael Weiland</t>
  </si>
  <si>
    <t>Eine Reise durch das Land der Jonglierkunst</t>
  </si>
  <si>
    <t>Grundschule Alchen</t>
  </si>
  <si>
    <t>Alice-Salomon-Berufskolleg</t>
  </si>
  <si>
    <t>Merima Horozovic</t>
  </si>
  <si>
    <t>Alice's fliegender Kultursalon</t>
  </si>
  <si>
    <t>Ich bin.</t>
  </si>
  <si>
    <t>"Farm der Tiere" frei nach George Orwell</t>
  </si>
  <si>
    <t>Kama Frankl-Groß</t>
  </si>
  <si>
    <t># Your Move!</t>
  </si>
  <si>
    <t># Your Story!</t>
  </si>
  <si>
    <t>Hufelandschule</t>
  </si>
  <si>
    <t>Bühne frei für drunter und drüber</t>
  </si>
  <si>
    <t>WBK</t>
  </si>
  <si>
    <t>Ottilie-Schoenewald-WBK</t>
  </si>
  <si>
    <t>Rico Großer</t>
  </si>
  <si>
    <t>Ich - wir - alle</t>
  </si>
  <si>
    <t>Robin Hartmann-Franke</t>
  </si>
  <si>
    <t>Drusenbergschule</t>
  </si>
  <si>
    <t>Kultur trifft Straßenkunst - Das Hip Hop Tanz Projekt</t>
  </si>
  <si>
    <t>Beatbox kennt auch jetzt keine Grenzen 3.0</t>
  </si>
  <si>
    <t>Thomas Kunfira</t>
  </si>
  <si>
    <t>Als Team schaffen wir das!</t>
  </si>
  <si>
    <t>Cajon, die Kiste rockt…</t>
  </si>
  <si>
    <t>Era Freidzon</t>
  </si>
  <si>
    <t>Gemeinsam hintelassen wir bunte Spuren</t>
  </si>
  <si>
    <t>Bühnenluft und Lampenfieber</t>
  </si>
  <si>
    <t>Soba do Christo Toko</t>
  </si>
  <si>
    <t>Mit Sand die Zeit anhalten</t>
  </si>
  <si>
    <t>Dortmund   OGS</t>
  </si>
  <si>
    <t>Berghofer Grundschule</t>
  </si>
  <si>
    <t>Eva-Maria Helmsorig</t>
  </si>
  <si>
    <t>Never ending Stories</t>
  </si>
  <si>
    <t>Und was kommt jetzt ?</t>
  </si>
  <si>
    <t>Wilhelm-Rein-Förderschule</t>
  </si>
  <si>
    <t>Du bist wertvoll</t>
  </si>
  <si>
    <t>Geknickte Kunst-Leporell Gestaltung</t>
  </si>
  <si>
    <t>Helden und Heldinnen</t>
  </si>
  <si>
    <t>Abdelrhani Krija</t>
  </si>
  <si>
    <t>Wir leben Rhythmus-Lebensrhythmus</t>
  </si>
  <si>
    <t>Die Reise zu den 7Emschertalschätz</t>
  </si>
  <si>
    <t>Tag und Nacht, Licht und Schatten</t>
  </si>
  <si>
    <t>Käthe Kollwitz Gymnasium</t>
  </si>
  <si>
    <t>Der perfekte Mensch</t>
  </si>
  <si>
    <t>Heisenberg Gymnasium</t>
  </si>
  <si>
    <t>Sommernachtstraum 2.0</t>
  </si>
  <si>
    <t>Schau genau hin!</t>
  </si>
  <si>
    <t>Erschaffe ein schönes Objekt!</t>
  </si>
  <si>
    <t>Libellen Grundschule</t>
  </si>
  <si>
    <t>So sehe ich das !</t>
  </si>
  <si>
    <t>Einzelstücke!</t>
  </si>
  <si>
    <t>Kerschensteiner Grundschule</t>
  </si>
  <si>
    <t>Die vielfältige Theaterwelt</t>
  </si>
  <si>
    <t>Buschei Grundschule</t>
  </si>
  <si>
    <t>Des Kaisers neue Kleider</t>
  </si>
  <si>
    <t>Gilden-Europa-Grundschule</t>
  </si>
  <si>
    <t>Jannis Laroussi</t>
  </si>
  <si>
    <t>GS  OGS</t>
  </si>
  <si>
    <t xml:space="preserve">Musik </t>
  </si>
  <si>
    <t>Frida Kahlo Schule</t>
  </si>
  <si>
    <t>Das Zaubertuch der Vielfältigkeiten</t>
  </si>
  <si>
    <t>Eintracht-Grundschule</t>
  </si>
  <si>
    <t>Nicole Moheit</t>
  </si>
  <si>
    <t>Papperlapapp</t>
  </si>
  <si>
    <t>Fluglotsen</t>
  </si>
  <si>
    <t>Friedens Grundschule</t>
  </si>
  <si>
    <t>Glamour auf dem roten Teppich</t>
  </si>
  <si>
    <t>Adolf-Schulte-Förderschule</t>
  </si>
  <si>
    <t>Das ist mein Werk !</t>
  </si>
  <si>
    <t>Glänzen und Zeigen</t>
  </si>
  <si>
    <t>Westfalen-Kolleg-Dortmund</t>
  </si>
  <si>
    <t>Du gehörst nicht dazu</t>
  </si>
  <si>
    <t>Recht hast Du!</t>
  </si>
  <si>
    <t>Lichtpinsel bis Bildpixel</t>
  </si>
  <si>
    <t>Hauptschule Scharnhorst</t>
  </si>
  <si>
    <t>Selfie von gestern ./. Selfie von heute</t>
  </si>
  <si>
    <t>Konrad-Klepping-Berufskolleg</t>
  </si>
  <si>
    <t>Carlos Contreras Ramirez</t>
  </si>
  <si>
    <t>Würstchen</t>
  </si>
  <si>
    <t xml:space="preserve">Dortmund           </t>
  </si>
  <si>
    <t>Schule am Hafen</t>
  </si>
  <si>
    <t>Janine Despaigne</t>
  </si>
  <si>
    <t>Mosaik</t>
  </si>
  <si>
    <t>Annelise Soglio</t>
  </si>
  <si>
    <t>Anpassen, aufpassen, verpassen…</t>
  </si>
  <si>
    <t>Fantastisch Gestalten betr d Raum</t>
  </si>
  <si>
    <t>Jungferntal Grundschule</t>
  </si>
  <si>
    <t>Alexandra &amp; Marc Ossau</t>
  </si>
  <si>
    <t>"Mülli schützt unsere Welt"</t>
  </si>
  <si>
    <t>Rainer Winkler</t>
  </si>
  <si>
    <t>Der Klang der Welt</t>
  </si>
  <si>
    <t>Albrecht Brinkmann Grundschule</t>
  </si>
  <si>
    <t>At Home</t>
  </si>
  <si>
    <t>Grundschule</t>
  </si>
  <si>
    <t>Erwin Hegemann Grundschule</t>
  </si>
  <si>
    <t>Frau Ciria Hauert-Colunga</t>
  </si>
  <si>
    <t>Herr Andreas Busch</t>
  </si>
  <si>
    <t>Kunst am Bau - Containergestaltung</t>
  </si>
  <si>
    <t>OGS Karl-Ernst-Osthaus GS Hagen-Halden</t>
  </si>
  <si>
    <t>Frau Nicole Schröder-Dieling</t>
  </si>
  <si>
    <t>Realschule</t>
  </si>
  <si>
    <t>Realschule Hohenlimburg</t>
  </si>
  <si>
    <t>Frau Birgit Götz</t>
  </si>
  <si>
    <t>Gymnasium</t>
  </si>
  <si>
    <t>Frau Margit Wölk</t>
  </si>
  <si>
    <t>klein Kunst</t>
  </si>
  <si>
    <t>Frau Silja Meise</t>
  </si>
  <si>
    <t>K(n)öpfchen muss man haben!</t>
  </si>
  <si>
    <t>Förderschule</t>
  </si>
  <si>
    <t>Frau Ruth Moneke</t>
  </si>
  <si>
    <t>Zauberschule EKS - Kreativ sein ist keine Zauberei</t>
  </si>
  <si>
    <t>Albrecht-Dürer-Gymnasium</t>
  </si>
  <si>
    <t>Herr Jozsef Csaba Hajzer</t>
  </si>
  <si>
    <t xml:space="preserve">Ricarda-Huch-Gymnasium </t>
  </si>
  <si>
    <t>Herr Stephan Mehl</t>
  </si>
  <si>
    <t>Kreative Darstellung von Programmmusik in zeitgemäßem Stil</t>
  </si>
  <si>
    <t>Frau Sophie Cremer</t>
  </si>
  <si>
    <t>Märchen &amp; Wesen</t>
  </si>
  <si>
    <t xml:space="preserve">Herr Benjamin Isankunya </t>
  </si>
  <si>
    <t>We love Dance</t>
  </si>
  <si>
    <t>Heinrich Heine Realschule</t>
  </si>
  <si>
    <t>Kunst am Bau - Wandmalerei</t>
  </si>
  <si>
    <t>Weiterbildungskolleg</t>
  </si>
  <si>
    <t>Rahel Varnhagen Kolleg</t>
  </si>
  <si>
    <t>Frau Julia Unkel</t>
  </si>
  <si>
    <t>Heimat - hier und dort</t>
  </si>
  <si>
    <t>GGS Heideschule</t>
  </si>
  <si>
    <t>Herr Peter Paul</t>
  </si>
  <si>
    <t>Volmetal Grundschule</t>
  </si>
  <si>
    <t>Frau Mona Stöcker</t>
  </si>
  <si>
    <t xml:space="preserve">4 Elemente </t>
  </si>
  <si>
    <t>Kunst am Bau - Wandbild</t>
  </si>
  <si>
    <t>Grundschule Geweke</t>
  </si>
  <si>
    <t>Frau Heike Herbertz-Kunert</t>
  </si>
  <si>
    <t>Herr Wulf Claussen</t>
  </si>
  <si>
    <t>Jetzt geht’s ab - Trommel- &amp; Rhythmuserlebnisse</t>
  </si>
  <si>
    <t>Hauptschule</t>
  </si>
  <si>
    <t>Martin-Luther-Schule</t>
  </si>
  <si>
    <t>Denise MacConnell</t>
  </si>
  <si>
    <t>Die Insel: Wie geht eigentlich Gesellschaft</t>
  </si>
  <si>
    <t>Loriot meets Social Media</t>
  </si>
  <si>
    <t>Erich-Kästner-Schule</t>
  </si>
  <si>
    <t>Marion Gay</t>
  </si>
  <si>
    <t>Schreibwerkstatt</t>
  </si>
  <si>
    <t>Lena Hebel</t>
  </si>
  <si>
    <t>Kennt ihr das Blauland</t>
  </si>
  <si>
    <t>Friedrich-Ebert-Realschule</t>
  </si>
  <si>
    <t>Fact oder Fake? 60 Jahre FER</t>
  </si>
  <si>
    <t>Jahnschule</t>
  </si>
  <si>
    <t>Hermann-Gmeiner-Schule</t>
  </si>
  <si>
    <t>Jeannine Güth</t>
  </si>
  <si>
    <t>Tanzwelten der Gefühle</t>
  </si>
  <si>
    <t>Was sagt der Stuhl?</t>
  </si>
  <si>
    <t>Freiherr-vom-Stein-Gymnasium</t>
  </si>
  <si>
    <t>Was uns bewegt!</t>
  </si>
  <si>
    <t>Theater der Vielfalt</t>
  </si>
  <si>
    <t>Mark-Twain-Schule</t>
  </si>
  <si>
    <t>Walter Höning</t>
  </si>
  <si>
    <t>"Stark wie Tom Sawyer und Huck Finn"</t>
  </si>
  <si>
    <t>Berufskolleg</t>
  </si>
  <si>
    <t>Andres Brunner</t>
  </si>
  <si>
    <t>Leben und Lernen in unserer Schule</t>
  </si>
  <si>
    <t>Die Arbeit auf und hinter der Bühne</t>
  </si>
  <si>
    <t>Gesamtschule</t>
  </si>
  <si>
    <t>Erich-Fried</t>
  </si>
  <si>
    <t>Sinan Karabulut</t>
  </si>
  <si>
    <t>Gegensätze: Krieg/Frieden</t>
  </si>
  <si>
    <t>Kunst des Einfachen</t>
  </si>
  <si>
    <t>Back to the roots</t>
  </si>
  <si>
    <t xml:space="preserve">Herrmann-Löns-Grundschule
</t>
  </si>
  <si>
    <t>Malgrund</t>
  </si>
  <si>
    <t>Grundschule Wassermaus
Projekt I
Teilstandort Friedenstal</t>
  </si>
  <si>
    <t>Mein roter Faden</t>
  </si>
  <si>
    <t>Grundschule Wassermaus
Projekt II
Teilstandort Deterberg</t>
  </si>
  <si>
    <t>Hat meine Zukunft noch eine Zukunft?</t>
  </si>
  <si>
    <t>SEK S</t>
  </si>
  <si>
    <t>Sekundarschule Ennepetal</t>
  </si>
  <si>
    <t>von Rudy, Magdalena</t>
  </si>
  <si>
    <t>Stärkung des Demokratieverständnisses</t>
  </si>
  <si>
    <t>Verflixt &amp; Zugenäht</t>
  </si>
  <si>
    <t>Grundschule Heggerfeld</t>
  </si>
  <si>
    <t>Neumann, Lisa</t>
  </si>
  <si>
    <t>Das Jahr und seine Farben</t>
  </si>
  <si>
    <t>Herdecke</t>
  </si>
  <si>
    <t>Hugo Knauer Schule</t>
  </si>
  <si>
    <t>Fromme, Daniel</t>
  </si>
  <si>
    <t>Meine Welt</t>
  </si>
  <si>
    <t>Hössel, Melanie</t>
  </si>
  <si>
    <t>Das Unsichtbare sichtbar werden lassen</t>
  </si>
  <si>
    <t>Ich so - du so</t>
  </si>
  <si>
    <t>Wetter</t>
  </si>
  <si>
    <t>Grundschule Alt-Wetter</t>
  </si>
  <si>
    <t>DESIGN ist mein Ding!</t>
  </si>
  <si>
    <t>Grundschule Volmarstein</t>
  </si>
  <si>
    <t>Scholl-Halbach, Ute</t>
  </si>
  <si>
    <t>Mosaikprojekt</t>
  </si>
  <si>
    <t>Wie hört scih der Wald an?</t>
  </si>
  <si>
    <t>Lebendige Farben in der Dunkelheit?</t>
  </si>
  <si>
    <t>Begegnungen</t>
  </si>
  <si>
    <t xml:space="preserve">Lüdenscheid </t>
  </si>
  <si>
    <t>"staff4taff"</t>
  </si>
  <si>
    <t>Mosaik Schule Lüdenscheid</t>
  </si>
  <si>
    <t>Yves Thome</t>
  </si>
  <si>
    <t>"Sprühfieber 22"</t>
  </si>
  <si>
    <t>BKT Berufskolleg für Technik Lüdenscheid</t>
  </si>
  <si>
    <t>"Rock n Paintroller"</t>
  </si>
  <si>
    <t>Städt. Realschule Menden</t>
  </si>
  <si>
    <t>Helene Müller</t>
  </si>
  <si>
    <t>"Sandwich-Textilbild"</t>
  </si>
  <si>
    <t>OGS Albert-Schweitzer-Schule</t>
  </si>
  <si>
    <t>"Pimp my Jeans"</t>
  </si>
  <si>
    <t>Brabeckschule Iserlohn-Mitte</t>
  </si>
  <si>
    <t>Moritz Kieselbach</t>
  </si>
  <si>
    <t>"Graffiti und Straßenkunst"</t>
  </si>
  <si>
    <t>Brabeckschule Letmathe</t>
  </si>
  <si>
    <t>Städt. Gesamtschule Menden</t>
  </si>
  <si>
    <t>Marcel Veneman</t>
  </si>
  <si>
    <t>"StreetArt und Graffiti kann auch Kunst sein"</t>
  </si>
  <si>
    <t>Eleonora Reimer</t>
  </si>
  <si>
    <t>Ich und meine Schuljahre</t>
  </si>
  <si>
    <t>Streetdance 2.0</t>
  </si>
  <si>
    <t>GS Sümmern</t>
  </si>
  <si>
    <t>Alexandra Moneke</t>
  </si>
  <si>
    <t>R*E*S*P*E*C*T</t>
  </si>
  <si>
    <t>GS Bartholomäus</t>
  </si>
  <si>
    <t>Nina Kownacki
Sandra Tusch-Dünnebacke
Michaela Vollmers</t>
  </si>
  <si>
    <t>Move it - lass deine Figuren lebendig werden!</t>
  </si>
  <si>
    <t>Janusz Korczak Schule Lennestadt</t>
  </si>
  <si>
    <t>"Music and Movie" (M&amp;M)</t>
  </si>
  <si>
    <t>Spacekids - Intergalaktisch kreativ</t>
  </si>
  <si>
    <t>Marien-Schule-Saalhausen</t>
  </si>
  <si>
    <t>"Die Kunst ist die höchste Form von Hoffnung"</t>
  </si>
  <si>
    <t>Theater-Spiel mit Elementen</t>
  </si>
  <si>
    <t>Schrottzilla &amp; Co - Kunst aus der Tonne</t>
  </si>
  <si>
    <t>Europa "Kinderleicht"</t>
  </si>
  <si>
    <t>#Farbrausch</t>
  </si>
  <si>
    <t>Attendorn</t>
  </si>
  <si>
    <t>GGS Ennest</t>
  </si>
  <si>
    <t>Carmen Mans</t>
  </si>
  <si>
    <t>Wir Kinder dieser Erde</t>
  </si>
  <si>
    <t>Kunst für die Umwelt</t>
  </si>
  <si>
    <t>St.-Martin-Grundschule Kreuztal</t>
  </si>
  <si>
    <t>Bewegen. Erleben. Fühlen. Tanz dich frei!</t>
  </si>
  <si>
    <t>GS Eichen</t>
  </si>
  <si>
    <t>GS an Dreslers Park</t>
  </si>
  <si>
    <t>Britta Papp/Lars Dettmer</t>
  </si>
  <si>
    <t>Fairytale Academy</t>
  </si>
  <si>
    <t>Von Drachen und Räuberinnen</t>
  </si>
  <si>
    <t>GS Büschergrund</t>
  </si>
  <si>
    <t>Burbach</t>
  </si>
  <si>
    <t>GS Hickengrund, Standort Dresselndorf</t>
  </si>
  <si>
    <t>Julian Irlich</t>
  </si>
  <si>
    <t>Unsere Schule wird bunt</t>
  </si>
  <si>
    <t>Erndtebrück</t>
  </si>
  <si>
    <t>Realschule Erndtebrück</t>
  </si>
  <si>
    <t>Get lucky</t>
  </si>
  <si>
    <t>Grundschule Wilgersdorf</t>
  </si>
  <si>
    <t>Grundschule Unterm Heiligenberg</t>
  </si>
  <si>
    <t>Oder? Ich sehe was, was du nicht siehst.</t>
  </si>
  <si>
    <t>Carl-Kraemer-Realschule</t>
  </si>
  <si>
    <t>Olaf n. Schwanke</t>
  </si>
  <si>
    <t>Gesamtkunstwerk Buch</t>
  </si>
  <si>
    <t>Die Entdeckung des Materials</t>
  </si>
  <si>
    <t>GS Littfeld</t>
  </si>
  <si>
    <t>Bad Laasphe</t>
  </si>
  <si>
    <t>GS Feudingen</t>
  </si>
  <si>
    <t>Kunst-Tutorial</t>
  </si>
  <si>
    <t>Faszination "Material"</t>
  </si>
  <si>
    <t>Märchen, Mäuse, Monsterspaß</t>
  </si>
  <si>
    <t>Crauss</t>
  </si>
  <si>
    <t>Jubelblitz und Morgenröthe</t>
  </si>
  <si>
    <t>Gymnasium Am Löhrtor</t>
  </si>
  <si>
    <t>Soundtracks - Klänge am GAL</t>
  </si>
  <si>
    <t>Geisweider Schule</t>
  </si>
  <si>
    <t>Neue Lieder für sechs Saiten</t>
  </si>
  <si>
    <t>Glückaufschule</t>
  </si>
  <si>
    <t>Neue Lieder selbsterdacht und selbstgemacht</t>
  </si>
  <si>
    <t>Kunst ist ein großes Experiment</t>
  </si>
  <si>
    <t>Friedrich-Flender-Schule</t>
  </si>
  <si>
    <t>Achenbacher Schule</t>
  </si>
  <si>
    <t>Christoph Daffner</t>
  </si>
  <si>
    <t>Kinder sind unsere Zukunft</t>
  </si>
  <si>
    <t>Gerrit Schwan</t>
  </si>
  <si>
    <t>Chor der Bertha-von-Suttner-Gesamtschule</t>
  </si>
  <si>
    <t>Sekundarschule Soest</t>
  </si>
  <si>
    <t>Winter, Kord</t>
  </si>
  <si>
    <t>Bad Sassendorf</t>
  </si>
  <si>
    <t>Sälzergemeinschaftsgrundschule</t>
  </si>
  <si>
    <t>Städt. GGS Hans-Christian-Andersen</t>
  </si>
  <si>
    <t>Brier, Jördis</t>
  </si>
  <si>
    <t>Kocot, Sabina</t>
  </si>
  <si>
    <t>Kiwitt, Barbara</t>
  </si>
  <si>
    <t>St.- Josef-Grundschule</t>
  </si>
  <si>
    <t>Drost Rose Realschule</t>
  </si>
  <si>
    <t>Luzia-Schule</t>
  </si>
  <si>
    <t>Simons von Bockum Dolffs, Albrecht</t>
  </si>
  <si>
    <t>Bruno-Grundschule</t>
  </si>
  <si>
    <t>Rossa, Frank</t>
  </si>
  <si>
    <t>Peter-Härtling-Schule</t>
  </si>
  <si>
    <t>Mahame, Joseph</t>
  </si>
  <si>
    <t>Graf-Bernhard-Realschule</t>
  </si>
  <si>
    <t>Uthmann, Philipp</t>
  </si>
  <si>
    <t>Nikolaischule</t>
  </si>
  <si>
    <t>Keller, Claudia</t>
  </si>
  <si>
    <t>Europaschule Aldegrever-Gymnasium</t>
  </si>
  <si>
    <t>Sargsyan, Miran</t>
  </si>
  <si>
    <t>Lippe-Berufskolleg</t>
  </si>
  <si>
    <t>Städt. Grundschule Benninghausen</t>
  </si>
  <si>
    <t>Sälzer-Sekundarschule</t>
  </si>
  <si>
    <t>Wohlgemuth, Katja</t>
  </si>
  <si>
    <t>Plastisches Gestalten mit dem Werkstoff Ton / Fabelhafte Gestalten</t>
  </si>
  <si>
    <t>Fashion / Mode / Ich - Was mir gefällt!</t>
  </si>
  <si>
    <t>Und Hexen gibt es doch</t>
  </si>
  <si>
    <t>Interpretation des Märchens "Elfenhügel" von H.-C. Andersen</t>
  </si>
  <si>
    <t>Mit scharfen Sachen Frieden machen</t>
  </si>
  <si>
    <t>Meine Lebenswelt aktiv gestalten</t>
  </si>
  <si>
    <t>Heldenalarm</t>
  </si>
  <si>
    <t>Die Lippe - Eine künstlerische Entdeckungsreise</t>
  </si>
  <si>
    <t>Eine Stadt im Detail</t>
  </si>
  <si>
    <t>Stadt und Umgebung</t>
  </si>
  <si>
    <t>Wir machen Theater!</t>
  </si>
  <si>
    <t>Jeder auf seine Art: Was mir wichtig ist</t>
  </si>
  <si>
    <t>Petrischule</t>
  </si>
  <si>
    <t>"Trommeln ist toll - Bewegung mit Hand und Fuß</t>
  </si>
  <si>
    <t>KuMaDa, Kunst, Musik und darst. Spiel</t>
  </si>
  <si>
    <t>&gt;&gt;FantasieDruck&lt;&lt; Linoldruck, Illustration</t>
  </si>
  <si>
    <t>Trommelzauber, afrikanische Traditionen</t>
  </si>
  <si>
    <t>Wie wird aus Grau Farbe</t>
  </si>
  <si>
    <t>kre@ling (1. HJ) / Mosaik aus Steinen (2. HJ)</t>
  </si>
  <si>
    <t>Sreet-Art verbindet - Europa Künstlerisch gestaltet / gestalten</t>
  </si>
  <si>
    <t>"Wenn wir Träumen" mein erstes Bilderbuch</t>
  </si>
  <si>
    <t>Vielfalt färbt ab</t>
  </si>
  <si>
    <t>Diesney AG</t>
  </si>
  <si>
    <t xml:space="preserve">Ludgerus Grundschule </t>
  </si>
  <si>
    <t>Einmal um die Welt - Wir gehen auf Entdeckungsreise</t>
  </si>
  <si>
    <t>"Wir entdecken einen neuen Planeten" mein Reisetagebuch</t>
  </si>
  <si>
    <t>Wir gestalten gemeinsam eine Skulptur</t>
  </si>
  <si>
    <t>Wickede</t>
  </si>
  <si>
    <t>St. Stephanus-Schule</t>
  </si>
  <si>
    <t>Georgschule Soest</t>
  </si>
  <si>
    <t>Gosselke, Alina</t>
  </si>
  <si>
    <t>Das ist alles Kunst - Experimente mit Kunst</t>
  </si>
  <si>
    <t>Disney AG</t>
  </si>
  <si>
    <t>"Cultural kitchen"</t>
  </si>
  <si>
    <t>Katholische Hauptschule Husen</t>
  </si>
  <si>
    <t>Isankunya Benjamin</t>
  </si>
  <si>
    <t>Unna</t>
  </si>
  <si>
    <t>Falkschule</t>
  </si>
  <si>
    <t>Gabi Kleipsties</t>
  </si>
  <si>
    <t>Bunte Kräutergeister und grüne …</t>
  </si>
  <si>
    <t>Liedbachschule Unna</t>
  </si>
  <si>
    <t>"Zeichen-Kunst"</t>
  </si>
  <si>
    <t>Nicolaischule</t>
  </si>
  <si>
    <t>Angela Malzer</t>
  </si>
  <si>
    <t>Frühlingsklänge, Sommerträume …</t>
  </si>
  <si>
    <t>Grilloschule</t>
  </si>
  <si>
    <t>Kunst mal anders</t>
  </si>
  <si>
    <t>Sonnenschule</t>
  </si>
  <si>
    <t>"Theater aus der Reisetasche"</t>
  </si>
  <si>
    <t>Schillerschule Unna</t>
  </si>
  <si>
    <t>"Mach mal Pause"</t>
  </si>
  <si>
    <t>Osterfeldschule</t>
  </si>
  <si>
    <t>Sybille Barnhusen</t>
  </si>
  <si>
    <t>"Karneval der Tiere" von …</t>
  </si>
  <si>
    <t>Grundschule Lünern</t>
  </si>
  <si>
    <t>"Wald - Art"</t>
  </si>
  <si>
    <t>Grundschule Hemmerde</t>
  </si>
  <si>
    <t>"In 80 Schritten um die Welt"</t>
  </si>
  <si>
    <t>Ernst-Barlach-Gymnasium</t>
  </si>
  <si>
    <t>Jutta Sucker</t>
  </si>
  <si>
    <t>Natürlich Kunst!</t>
  </si>
  <si>
    <t xml:space="preserve">Unna </t>
  </si>
  <si>
    <t>Pestalozzi-Gymnasium Unna</t>
  </si>
  <si>
    <t>"Transformation konkret! - Wir im …</t>
  </si>
  <si>
    <t>Julia Weber-Seysen</t>
  </si>
  <si>
    <t>Weltenretter &amp; Superheldinnen - Du..</t>
  </si>
  <si>
    <t xml:space="preserve">Geschwister-Scholl-Gymnasium </t>
  </si>
  <si>
    <t>Anne Deifuß</t>
  </si>
  <si>
    <t>Im Wandel der Zeit - Versetzt …</t>
  </si>
  <si>
    <t>Schule am Friedrichsborn</t>
  </si>
  <si>
    <t>Was ist Kunst? - Eine Reise …</t>
  </si>
  <si>
    <t>Bergkamen</t>
  </si>
  <si>
    <t>Gerhart-Hauptmann-Grundschule</t>
  </si>
  <si>
    <t>Die Märchenwaschmaschine</t>
  </si>
  <si>
    <t>Pfalzschule</t>
  </si>
  <si>
    <t>Schwerte</t>
  </si>
  <si>
    <t>OGS-Villigst</t>
  </si>
  <si>
    <t>Olaf Fabian-Knöpges</t>
  </si>
  <si>
    <t>Der Mund der Wahrheit!</t>
  </si>
  <si>
    <t>Fröndenberg</t>
  </si>
  <si>
    <t>Gesamtschule Fröndenberg</t>
  </si>
  <si>
    <t>Marcel Venneman</t>
  </si>
  <si>
    <t>Steerart Graffiti kann auch Kunst …</t>
  </si>
  <si>
    <t>Bönen</t>
  </si>
  <si>
    <t>Kerstein Donkervoort</t>
  </si>
  <si>
    <t>Kunst im Lebensumfeld Schule/ …</t>
  </si>
  <si>
    <t>Werne</t>
  </si>
  <si>
    <t>Anne-Frank-Gymnasium</t>
  </si>
  <si>
    <t>Michael Nolte</t>
  </si>
  <si>
    <t>"Tape It-Shape It - Volume II"…</t>
  </si>
  <si>
    <t>Selm</t>
  </si>
  <si>
    <t>Städtisches Gymnasium Selm</t>
  </si>
  <si>
    <t>B. Elting/N. Stefanski</t>
  </si>
  <si>
    <t>MUSICimprossibAL</t>
  </si>
  <si>
    <t>Grundschule Auf den Aeckern</t>
  </si>
  <si>
    <t>Making friends</t>
  </si>
  <si>
    <t>Stadt Sundern</t>
  </si>
  <si>
    <t>Kath. Grundschule Allendorf</t>
  </si>
  <si>
    <t>Knapstein, Anne</t>
  </si>
  <si>
    <t>Space-Kids und Erden-Kinder</t>
  </si>
  <si>
    <t>Stadt Schmallenberg</t>
  </si>
  <si>
    <t>GHS Schule am Wilzenberg</t>
  </si>
  <si>
    <t>Schneider, André</t>
  </si>
  <si>
    <t>Trommelkurs</t>
  </si>
  <si>
    <t>KGS St. Michael Oberkirchen</t>
  </si>
  <si>
    <t>Stadt Meschede</t>
  </si>
  <si>
    <t>Marienschule</t>
  </si>
  <si>
    <t>Fischer, Philipp</t>
  </si>
  <si>
    <t>Die Rap AG</t>
  </si>
  <si>
    <t>KGS Berghausen-Dorlar</t>
  </si>
  <si>
    <t>Tusch-Dünnebacke, Sandra</t>
  </si>
  <si>
    <t>Shadow - Kinder entdecken Figuren- und Schattentheater</t>
  </si>
  <si>
    <t>Stadt Arnsberg</t>
  </si>
  <si>
    <t>Franz-Stock-Gymnasium</t>
  </si>
  <si>
    <t>Schröter, Stephanie</t>
  </si>
  <si>
    <t>Die 3. Dimension</t>
  </si>
  <si>
    <t>Stadt Marsberg</t>
  </si>
  <si>
    <t>Schule am Burghof</t>
  </si>
  <si>
    <t>Lischka, Reinhard</t>
  </si>
  <si>
    <t>Mein Lieblingsbild, das unbekannte Wesen</t>
  </si>
  <si>
    <t>Gymnasium der Stadt Meschede</t>
  </si>
  <si>
    <t>Ogrodowski, Julija</t>
  </si>
  <si>
    <t>Textilwerkstatt</t>
  </si>
  <si>
    <t>Sebastianschule Stockum</t>
  </si>
  <si>
    <t>Honert, Anja</t>
  </si>
  <si>
    <t>Meine Welten - neues entdecken</t>
  </si>
  <si>
    <t>GGS Bödefeld</t>
  </si>
  <si>
    <t>Wasserfall, Kurt</t>
  </si>
  <si>
    <t>Mit Feuer und Wasser</t>
  </si>
  <si>
    <t>SekS</t>
  </si>
  <si>
    <t>Städt. Sekundarschule Arnsberg</t>
  </si>
  <si>
    <t>Heidenreich, Teja</t>
  </si>
  <si>
    <t>Der Sturz des Henneke von Essen</t>
  </si>
  <si>
    <t>Städt. Gymnasium Sundern</t>
  </si>
  <si>
    <t>objektiv und surreal</t>
  </si>
  <si>
    <t>Kath. Grundschule Hachen</t>
  </si>
  <si>
    <t>"Trommeln ist toll - Bewegung mit Hand und Fuß"</t>
  </si>
  <si>
    <t>Johannes-Grundschule</t>
  </si>
  <si>
    <t>Städt. Röhrschule</t>
  </si>
  <si>
    <t>Wagner, Wolfgang</t>
  </si>
  <si>
    <t>Der Mensch als Maler und Zeichner - auf Spurensuche in unterschiedlichen Epochen und Kulturkreisen</t>
  </si>
  <si>
    <t>Städt. Fröbelschule Arnsberg</t>
  </si>
  <si>
    <t>Musik, Tanz</t>
  </si>
  <si>
    <t>Vornweg, Edgar</t>
  </si>
  <si>
    <t>Hip Hop und Freestyle</t>
  </si>
  <si>
    <t>Städt. Grundschulverbund Heinrich-Knoche-Schule</t>
  </si>
  <si>
    <t>Becker, Maria</t>
  </si>
  <si>
    <t>HändeWerk</t>
  </si>
  <si>
    <t>Rodentelgenschule</t>
  </si>
  <si>
    <t>Unsere Schule - unser flexibles Atelier</t>
  </si>
  <si>
    <t>Gemeinde Bestwig</t>
  </si>
  <si>
    <t>Wilhelmine-Lübke-Grundschule</t>
  </si>
  <si>
    <t>Rüschenschmidt, Anja</t>
  </si>
  <si>
    <t>Filzen - Alte Handwerkskunst neu entdeckt</t>
  </si>
  <si>
    <t>Neue Medien/Literatur</t>
  </si>
  <si>
    <t xml:space="preserve"> - Projektliste 2022/23 -</t>
  </si>
  <si>
    <t xml:space="preserve"> - Projektliste -</t>
  </si>
  <si>
    <t xml:space="preserve">    Ersatzschulen und Kooperationsprojekte</t>
  </si>
  <si>
    <t>Schulform</t>
  </si>
  <si>
    <t>PLZ der Schuladresse</t>
  </si>
  <si>
    <t>Gymnasium Stift-Keppel</t>
  </si>
  <si>
    <t>Wolfgang Armbrust</t>
  </si>
  <si>
    <t>Schulband-Werkstatt</t>
  </si>
  <si>
    <t>LWL</t>
  </si>
  <si>
    <t>Schule im Heithof/ LWL-Schule in der LWL- Universitätsklinik</t>
  </si>
  <si>
    <t>Wir gestalten unsere Welt, wie es uns gefällt</t>
  </si>
  <si>
    <t>Sundern</t>
  </si>
  <si>
    <t>Freie Schule am See</t>
  </si>
  <si>
    <t>Peter Tschauder</t>
  </si>
  <si>
    <t>Trommeln ist toll - Bewegung mit Hand &amp; Fuß</t>
  </si>
  <si>
    <t>Walburgisgymnasium</t>
  </si>
  <si>
    <t>Stoffkonfetti</t>
  </si>
  <si>
    <t>Rudolfs-Steiner-Schule</t>
  </si>
  <si>
    <t>Olaf Neopan Schwanke</t>
  </si>
  <si>
    <t>Auf den Spuren der Uramerikaner</t>
  </si>
  <si>
    <t>Neuenrade</t>
  </si>
  <si>
    <t>Waldorfschule</t>
  </si>
  <si>
    <t>Freie Waldorfschule Neuenrade</t>
  </si>
  <si>
    <t>Kirsten Blome</t>
  </si>
  <si>
    <t>Frieden in mir - Frieden in der Welt</t>
  </si>
  <si>
    <t>LWL - körperl. Und motorische Entwicklung</t>
  </si>
  <si>
    <t>Schule am Haus Langendreer</t>
  </si>
  <si>
    <t>Licht und Bewegung</t>
  </si>
  <si>
    <t>LWL - Hören und Kommunikation</t>
  </si>
  <si>
    <t xml:space="preserve">Rheinisch-Westf. Realschule Dortmund </t>
  </si>
  <si>
    <t>Dodzi Dougban</t>
  </si>
  <si>
    <t>Mit nonverbaler Kommunikation Taktgefühl entwickeln</t>
  </si>
  <si>
    <t>Freie Schule Bochum</t>
  </si>
  <si>
    <t>Evangelisches Gymnasium Siegen-Weidenau</t>
  </si>
  <si>
    <t>Beate Gräbener</t>
  </si>
  <si>
    <t>Das Tierhäuschen</t>
  </si>
  <si>
    <t>Marienschule Lippstadt Gymnasium</t>
  </si>
  <si>
    <t>Alexander Gaidys</t>
  </si>
  <si>
    <t>Summe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</si>
</sst>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_-* #,##0\ [$€-407]_-;\-* #,##0\ [$€-407]_-;_-* &quot;-&quot;\ [$€-407]_-;_-@_-"/>
    <numFmt numFmtId="169" formatCode="#,##0\ &quot;€&quot;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&quot; €&quot;"/>
    <numFmt numFmtId="175" formatCode="_-* #,##0.00&quot; €&quot;_-;\-* #,##0.00&quot; €&quot;_-;_-* \-??&quot; €&quot;_-;_-@_-"/>
    <numFmt numFmtId="176" formatCode="[$-407]dddd\,\ d\.\ mmmm\ yyyy"/>
    <numFmt numFmtId="177" formatCode="_-* #,##0.00\ [$€-407]_-;\-* #,##0.00\ [$€-407]_-;_-* &quot;-&quot;??\ [$€-407]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0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ck"/>
      <right style="thin"/>
      <top style="medium"/>
      <bottom style="thin"/>
    </border>
    <border>
      <left style="thick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167" fontId="0" fillId="0" borderId="0" xfId="0" applyNumberForma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167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167" fontId="0" fillId="33" borderId="11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horizontal="left" vertical="top"/>
    </xf>
    <xf numFmtId="167" fontId="0" fillId="33" borderId="11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167" fontId="0" fillId="33" borderId="0" xfId="0" applyNumberFormat="1" applyFont="1" applyFill="1" applyBorder="1" applyAlignment="1">
      <alignment horizontal="right" vertical="top"/>
    </xf>
    <xf numFmtId="167" fontId="0" fillId="33" borderId="0" xfId="0" applyNumberFormat="1" applyFont="1" applyFill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167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7" fillId="33" borderId="10" xfId="0" applyFont="1" applyFill="1" applyBorder="1" applyAlignment="1">
      <alignment vertical="center"/>
    </xf>
    <xf numFmtId="8" fontId="1" fillId="33" borderId="12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top"/>
    </xf>
    <xf numFmtId="0" fontId="0" fillId="33" borderId="1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7" fontId="1" fillId="33" borderId="10" xfId="0" applyNumberFormat="1" applyFont="1" applyFill="1" applyBorder="1" applyAlignment="1">
      <alignment horizontal="right" vertical="center"/>
    </xf>
    <xf numFmtId="167" fontId="1" fillId="0" borderId="15" xfId="0" applyNumberFormat="1" applyFont="1" applyBorder="1" applyAlignment="1">
      <alignment vertical="top"/>
    </xf>
    <xf numFmtId="167" fontId="1" fillId="0" borderId="16" xfId="0" applyNumberFormat="1" applyFont="1" applyBorder="1" applyAlignment="1">
      <alignment vertical="top"/>
    </xf>
    <xf numFmtId="167" fontId="0" fillId="3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7" fontId="0" fillId="0" borderId="0" xfId="0" applyNumberFormat="1" applyBorder="1" applyAlignment="1">
      <alignment vertical="center"/>
    </xf>
    <xf numFmtId="167" fontId="0" fillId="33" borderId="0" xfId="0" applyNumberFormat="1" applyFont="1" applyFill="1" applyBorder="1" applyAlignment="1">
      <alignment vertical="center"/>
    </xf>
    <xf numFmtId="167" fontId="0" fillId="0" borderId="0" xfId="0" applyNumberFormat="1" applyBorder="1" applyAlignment="1">
      <alignment vertical="top"/>
    </xf>
    <xf numFmtId="167" fontId="1" fillId="33" borderId="12" xfId="0" applyNumberFormat="1" applyFont="1" applyFill="1" applyBorder="1" applyAlignment="1">
      <alignment horizontal="right" vertical="top"/>
    </xf>
    <xf numFmtId="167" fontId="1" fillId="33" borderId="17" xfId="0" applyNumberFormat="1" applyFont="1" applyFill="1" applyBorder="1" applyAlignment="1">
      <alignment horizontal="right" vertical="top"/>
    </xf>
    <xf numFmtId="167" fontId="1" fillId="33" borderId="18" xfId="0" applyNumberFormat="1" applyFont="1" applyFill="1" applyBorder="1" applyAlignment="1">
      <alignment horizontal="right" vertical="top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 wrapText="1"/>
    </xf>
    <xf numFmtId="167" fontId="0" fillId="33" borderId="19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167" fontId="1" fillId="33" borderId="14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 wrapText="1"/>
    </xf>
    <xf numFmtId="167" fontId="1" fillId="33" borderId="12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167" fontId="1" fillId="33" borderId="17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left" vertical="center" wrapText="1"/>
    </xf>
    <xf numFmtId="167" fontId="1" fillId="33" borderId="17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top"/>
    </xf>
    <xf numFmtId="0" fontId="0" fillId="33" borderId="14" xfId="0" applyFill="1" applyBorder="1" applyAlignment="1">
      <alignment horizontal="left" vertical="top"/>
    </xf>
    <xf numFmtId="167" fontId="1" fillId="33" borderId="14" xfId="0" applyNumberFormat="1" applyFont="1" applyFill="1" applyBorder="1" applyAlignment="1">
      <alignment horizontal="right" vertical="top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left" vertical="top"/>
    </xf>
    <xf numFmtId="167" fontId="1" fillId="0" borderId="21" xfId="0" applyNumberFormat="1" applyFont="1" applyBorder="1" applyAlignment="1">
      <alignment horizontal="right" vertical="top"/>
    </xf>
    <xf numFmtId="0" fontId="0" fillId="33" borderId="11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vertical="top"/>
    </xf>
    <xf numFmtId="0" fontId="0" fillId="33" borderId="14" xfId="0" applyFont="1" applyFill="1" applyBorder="1" applyAlignment="1">
      <alignment horizontal="center" vertical="top"/>
    </xf>
    <xf numFmtId="167" fontId="0" fillId="33" borderId="14" xfId="0" applyNumberFormat="1" applyFont="1" applyFill="1" applyBorder="1" applyAlignment="1">
      <alignment horizontal="right" vertical="top"/>
    </xf>
    <xf numFmtId="0" fontId="0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vertical="top"/>
    </xf>
    <xf numFmtId="0" fontId="0" fillId="33" borderId="22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vertical="top" wrapText="1"/>
    </xf>
    <xf numFmtId="167" fontId="0" fillId="33" borderId="22" xfId="0" applyNumberFormat="1" applyFont="1" applyFill="1" applyBorder="1" applyAlignment="1">
      <alignment horizontal="right" vertical="top"/>
    </xf>
    <xf numFmtId="167" fontId="0" fillId="33" borderId="11" xfId="0" applyNumberFormat="1" applyFont="1" applyFill="1" applyBorder="1" applyAlignment="1">
      <alignment horizontal="right" vertical="top"/>
    </xf>
    <xf numFmtId="0" fontId="0" fillId="33" borderId="22" xfId="0" applyFill="1" applyBorder="1" applyAlignment="1">
      <alignment vertical="top" wrapText="1"/>
    </xf>
    <xf numFmtId="0" fontId="0" fillId="33" borderId="11" xfId="0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50" fillId="33" borderId="11" xfId="0" applyFont="1" applyFill="1" applyBorder="1" applyAlignment="1">
      <alignment vertical="top"/>
    </xf>
    <xf numFmtId="0" fontId="4" fillId="33" borderId="2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167" fontId="0" fillId="33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167" fontId="0" fillId="33" borderId="14" xfId="0" applyNumberFormat="1" applyFont="1" applyFill="1" applyBorder="1" applyAlignment="1">
      <alignment horizontal="right" vertical="top"/>
    </xf>
    <xf numFmtId="0" fontId="0" fillId="33" borderId="22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vertical="top" wrapText="1"/>
    </xf>
    <xf numFmtId="167" fontId="0" fillId="33" borderId="22" xfId="0" applyNumberFormat="1" applyFont="1" applyFill="1" applyBorder="1" applyAlignment="1">
      <alignment vertical="top" wrapText="1"/>
    </xf>
    <xf numFmtId="167" fontId="1" fillId="0" borderId="23" xfId="0" applyNumberFormat="1" applyFont="1" applyBorder="1" applyAlignment="1">
      <alignment vertical="center"/>
    </xf>
    <xf numFmtId="0" fontId="0" fillId="0" borderId="11" xfId="76" applyFont="1" applyFill="1" applyBorder="1" applyAlignment="1">
      <alignment vertical="top"/>
      <protection/>
    </xf>
    <xf numFmtId="0" fontId="0" fillId="0" borderId="11" xfId="76" applyFont="1" applyFill="1" applyBorder="1" applyAlignment="1">
      <alignment horizontal="left" vertical="top"/>
      <protection/>
    </xf>
    <xf numFmtId="167" fontId="0" fillId="33" borderId="11" xfId="76" applyNumberFormat="1" applyFont="1" applyFill="1" applyBorder="1" applyAlignment="1">
      <alignment horizontal="right" vertical="top"/>
      <protection/>
    </xf>
    <xf numFmtId="0" fontId="0" fillId="33" borderId="11" xfId="76" applyFont="1" applyFill="1" applyBorder="1" applyAlignment="1">
      <alignment horizontal="left" vertical="top"/>
      <protection/>
    </xf>
    <xf numFmtId="0" fontId="0" fillId="33" borderId="11" xfId="76" applyFont="1" applyFill="1" applyBorder="1" applyAlignment="1">
      <alignment vertical="top"/>
      <protection/>
    </xf>
    <xf numFmtId="0" fontId="0" fillId="33" borderId="11" xfId="76" applyFont="1" applyFill="1" applyBorder="1" applyAlignment="1">
      <alignment vertical="top" wrapText="1"/>
      <protection/>
    </xf>
    <xf numFmtId="0" fontId="0" fillId="0" borderId="11" xfId="76" applyFont="1" applyFill="1" applyBorder="1" applyAlignment="1">
      <alignment vertical="top" wrapText="1"/>
      <protection/>
    </xf>
    <xf numFmtId="0" fontId="0" fillId="0" borderId="0" xfId="76" applyFont="1" applyAlignment="1">
      <alignment vertical="top"/>
      <protection/>
    </xf>
    <xf numFmtId="0" fontId="0" fillId="0" borderId="11" xfId="76" applyFont="1" applyBorder="1" applyAlignment="1">
      <alignment vertical="top"/>
      <protection/>
    </xf>
    <xf numFmtId="0" fontId="0" fillId="0" borderId="24" xfId="76" applyFont="1" applyBorder="1" applyAlignment="1">
      <alignment vertical="top" wrapText="1"/>
      <protection/>
    </xf>
    <xf numFmtId="0" fontId="0" fillId="33" borderId="22" xfId="76" applyFont="1" applyFill="1" applyBorder="1" applyAlignment="1">
      <alignment horizontal="left" vertical="top"/>
      <protection/>
    </xf>
    <xf numFmtId="167" fontId="0" fillId="0" borderId="22" xfId="76" applyNumberFormat="1" applyFont="1" applyFill="1" applyBorder="1" applyAlignment="1">
      <alignment horizontal="right" vertical="top"/>
      <protection/>
    </xf>
    <xf numFmtId="0" fontId="0" fillId="33" borderId="25" xfId="0" applyFont="1" applyFill="1" applyBorder="1" applyAlignment="1">
      <alignment vertical="top"/>
    </xf>
    <xf numFmtId="0" fontId="0" fillId="33" borderId="25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167" fontId="0" fillId="33" borderId="11" xfId="53" applyNumberFormat="1" applyFont="1" applyFill="1" applyBorder="1" applyAlignment="1">
      <alignment horizontal="right" vertical="top"/>
    </xf>
    <xf numFmtId="0" fontId="0" fillId="33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vertical="center" wrapText="1"/>
    </xf>
    <xf numFmtId="167" fontId="0" fillId="33" borderId="26" xfId="0" applyNumberFormat="1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vertical="top" wrapText="1"/>
    </xf>
    <xf numFmtId="167" fontId="0" fillId="33" borderId="11" xfId="75" applyNumberFormat="1" applyFont="1" applyFill="1" applyBorder="1" applyAlignment="1">
      <alignment horizontal="right" vertical="top"/>
      <protection/>
    </xf>
    <xf numFmtId="0" fontId="0" fillId="0" borderId="0" xfId="75" applyAlignment="1">
      <alignment vertical="top"/>
      <protection/>
    </xf>
    <xf numFmtId="167" fontId="0" fillId="33" borderId="11" xfId="64" applyNumberFormat="1" applyFont="1" applyFill="1" applyBorder="1" applyAlignment="1">
      <alignment horizontal="right" vertical="top"/>
    </xf>
    <xf numFmtId="0" fontId="0" fillId="33" borderId="11" xfId="75" applyFont="1" applyFill="1" applyBorder="1" applyAlignment="1">
      <alignment horizontal="left" vertical="top"/>
      <protection/>
    </xf>
    <xf numFmtId="0" fontId="0" fillId="33" borderId="22" xfId="75" applyFont="1" applyFill="1" applyBorder="1" applyAlignment="1">
      <alignment horizontal="left" vertical="top"/>
      <protection/>
    </xf>
    <xf numFmtId="0" fontId="0" fillId="33" borderId="22" xfId="75" applyFont="1" applyFill="1" applyBorder="1" applyAlignment="1">
      <alignment vertical="top"/>
      <protection/>
    </xf>
    <xf numFmtId="0" fontId="0" fillId="33" borderId="11" xfId="75" applyFont="1" applyFill="1" applyBorder="1" applyAlignment="1">
      <alignment vertical="top"/>
      <protection/>
    </xf>
    <xf numFmtId="0" fontId="0" fillId="33" borderId="11" xfId="75" applyFont="1" applyFill="1" applyBorder="1" applyAlignment="1">
      <alignment vertical="top" wrapText="1"/>
      <protection/>
    </xf>
    <xf numFmtId="167" fontId="0" fillId="33" borderId="22" xfId="75" applyNumberFormat="1" applyFont="1" applyFill="1" applyBorder="1" applyAlignment="1">
      <alignment horizontal="right" vertical="top"/>
      <protection/>
    </xf>
    <xf numFmtId="0" fontId="0" fillId="0" borderId="11" xfId="0" applyFont="1" applyBorder="1" applyAlignment="1">
      <alignment vertical="top" wrapText="1"/>
    </xf>
    <xf numFmtId="0" fontId="50" fillId="34" borderId="11" xfId="0" applyFont="1" applyFill="1" applyBorder="1" applyAlignment="1">
      <alignment vertical="top"/>
    </xf>
    <xf numFmtId="0" fontId="50" fillId="34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vertical="top"/>
    </xf>
    <xf numFmtId="167" fontId="1" fillId="0" borderId="23" xfId="0" applyNumberFormat="1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vertical="top"/>
      <protection locked="0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/>
    </xf>
    <xf numFmtId="0" fontId="5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0" fillId="33" borderId="11" xfId="0" applyFont="1" applyFill="1" applyBorder="1" applyAlignment="1" applyProtection="1">
      <alignment horizontal="left" vertical="top"/>
      <protection locked="0"/>
    </xf>
    <xf numFmtId="0" fontId="0" fillId="33" borderId="11" xfId="0" applyFont="1" applyFill="1" applyBorder="1" applyAlignment="1" applyProtection="1">
      <alignment vertical="top" wrapText="1"/>
      <protection locked="0"/>
    </xf>
    <xf numFmtId="167" fontId="0" fillId="33" borderId="14" xfId="0" applyNumberFormat="1" applyFont="1" applyFill="1" applyBorder="1" applyAlignment="1" applyProtection="1">
      <alignment vertical="top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167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 vertical="top"/>
    </xf>
    <xf numFmtId="167" fontId="0" fillId="33" borderId="11" xfId="0" applyNumberFormat="1" applyFont="1" applyFill="1" applyBorder="1" applyAlignment="1" applyProtection="1">
      <alignment vertical="top"/>
      <protection locked="0"/>
    </xf>
    <xf numFmtId="167" fontId="0" fillId="0" borderId="11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53" fillId="33" borderId="22" xfId="76" applyFont="1" applyFill="1" applyBorder="1" applyAlignment="1">
      <alignment vertical="top"/>
      <protection/>
    </xf>
    <xf numFmtId="0" fontId="53" fillId="33" borderId="11" xfId="76" applyFont="1" applyFill="1" applyBorder="1" applyAlignment="1">
      <alignment horizontal="left" vertical="top"/>
      <protection/>
    </xf>
    <xf numFmtId="0" fontId="53" fillId="0" borderId="0" xfId="76" applyFont="1" applyAlignment="1">
      <alignment horizontal="left" vertical="top"/>
      <protection/>
    </xf>
    <xf numFmtId="0" fontId="0" fillId="33" borderId="14" xfId="0" applyFont="1" applyFill="1" applyBorder="1" applyAlignment="1">
      <alignment vertical="top"/>
    </xf>
    <xf numFmtId="0" fontId="0" fillId="33" borderId="22" xfId="75" applyFont="1" applyFill="1" applyBorder="1" applyAlignment="1">
      <alignment vertical="top" wrapText="1"/>
      <protection/>
    </xf>
    <xf numFmtId="0" fontId="50" fillId="0" borderId="11" xfId="76" applyFont="1" applyFill="1" applyBorder="1">
      <alignment/>
      <protection/>
    </xf>
    <xf numFmtId="0" fontId="50" fillId="0" borderId="11" xfId="76" applyFont="1" applyFill="1" applyBorder="1" applyAlignment="1">
      <alignment wrapText="1"/>
      <protection/>
    </xf>
    <xf numFmtId="0" fontId="50" fillId="0" borderId="11" xfId="76" applyFont="1" applyFill="1" applyBorder="1" applyAlignment="1">
      <alignment vertical="top"/>
      <protection/>
    </xf>
    <xf numFmtId="0" fontId="50" fillId="33" borderId="22" xfId="76" applyFont="1" applyFill="1" applyBorder="1" applyAlignment="1">
      <alignment vertical="top" wrapText="1"/>
      <protection/>
    </xf>
    <xf numFmtId="0" fontId="0" fillId="33" borderId="25" xfId="0" applyFont="1" applyFill="1" applyBorder="1" applyAlignment="1">
      <alignment vertical="top" wrapText="1"/>
    </xf>
    <xf numFmtId="0" fontId="0" fillId="33" borderId="14" xfId="75" applyFont="1" applyFill="1" applyBorder="1" applyAlignment="1">
      <alignment vertical="top"/>
      <protection/>
    </xf>
    <xf numFmtId="0" fontId="0" fillId="33" borderId="14" xfId="75" applyFont="1" applyFill="1" applyBorder="1" applyAlignment="1">
      <alignment horizontal="left" vertical="top"/>
      <protection/>
    </xf>
    <xf numFmtId="167" fontId="0" fillId="33" borderId="24" xfId="75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/>
    </xf>
    <xf numFmtId="167" fontId="0" fillId="0" borderId="22" xfId="0" applyNumberFormat="1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top" wrapText="1"/>
    </xf>
    <xf numFmtId="167" fontId="0" fillId="0" borderId="14" xfId="0" applyNumberFormat="1" applyFont="1" applyFill="1" applyBorder="1" applyAlignment="1">
      <alignment horizontal="left" vertical="top" wrapText="1"/>
    </xf>
    <xf numFmtId="167" fontId="0" fillId="0" borderId="11" xfId="0" applyNumberFormat="1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8" fontId="1" fillId="0" borderId="35" xfId="0" applyNumberFormat="1" applyFont="1" applyBorder="1" applyAlignment="1">
      <alignment horizontal="left" vertical="top"/>
    </xf>
  </cellXfs>
  <cellStyles count="7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10" xfId="47"/>
    <cellStyle name="Euro 11" xfId="48"/>
    <cellStyle name="Euro 2" xfId="49"/>
    <cellStyle name="Euro 2 2" xfId="50"/>
    <cellStyle name="Euro 2 2 2" xfId="51"/>
    <cellStyle name="Euro 2 3" xfId="52"/>
    <cellStyle name="Euro 2 4" xfId="53"/>
    <cellStyle name="Euro 2 5" xfId="54"/>
    <cellStyle name="Euro 2 6" xfId="55"/>
    <cellStyle name="Euro 3" xfId="56"/>
    <cellStyle name="Euro 3 2" xfId="57"/>
    <cellStyle name="Euro 3 3" xfId="58"/>
    <cellStyle name="Euro 4" xfId="59"/>
    <cellStyle name="Euro 5" xfId="60"/>
    <cellStyle name="Euro 6" xfId="61"/>
    <cellStyle name="Euro 7" xfId="62"/>
    <cellStyle name="Euro 8" xfId="63"/>
    <cellStyle name="Euro 9" xfId="64"/>
    <cellStyle name="Gut" xfId="65"/>
    <cellStyle name="Comma" xfId="66"/>
    <cellStyle name="Hyperlink" xfId="67"/>
    <cellStyle name="Link 2" xfId="68"/>
    <cellStyle name="Neutral" xfId="69"/>
    <cellStyle name="Notiz" xfId="70"/>
    <cellStyle name="Percent" xfId="71"/>
    <cellStyle name="Schlecht" xfId="72"/>
    <cellStyle name="Standard 2" xfId="73"/>
    <cellStyle name="Standard 2 2" xfId="74"/>
    <cellStyle name="Standard 3" xfId="75"/>
    <cellStyle name="Standard 4" xfId="76"/>
    <cellStyle name="Überschrift" xfId="77"/>
    <cellStyle name="Überschrift 1" xfId="78"/>
    <cellStyle name="Überschrift 2" xfId="79"/>
    <cellStyle name="Überschrift 3" xfId="80"/>
    <cellStyle name="Überschrift 4" xfId="81"/>
    <cellStyle name="Verknüpfte Zelle" xfId="82"/>
    <cellStyle name="Currency" xfId="83"/>
    <cellStyle name="Currency [0]" xfId="84"/>
    <cellStyle name="Warnender Text" xfId="85"/>
    <cellStyle name="Zelle überprüfen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0"/>
  <sheetViews>
    <sheetView tabSelected="1" workbookViewId="0" topLeftCell="A258">
      <selection activeCell="H295" sqref="H295"/>
    </sheetView>
  </sheetViews>
  <sheetFormatPr defaultColWidth="11.421875" defaultRowHeight="12.75"/>
  <cols>
    <col min="1" max="1" width="8.7109375" style="16" bestFit="1" customWidth="1"/>
    <col min="2" max="2" width="21.57421875" style="3" bestFit="1" customWidth="1"/>
    <col min="3" max="3" width="10.57421875" style="3" customWidth="1"/>
    <col min="4" max="4" width="8.421875" style="15" customWidth="1"/>
    <col min="5" max="5" width="29.140625" style="3" customWidth="1"/>
    <col min="6" max="6" width="19.57421875" style="3" customWidth="1"/>
    <col min="7" max="7" width="21.8515625" style="11" customWidth="1"/>
    <col min="8" max="8" width="41.00390625" style="3" customWidth="1"/>
    <col min="9" max="9" width="13.00390625" style="12" bestFit="1" customWidth="1"/>
    <col min="10" max="10" width="11.8515625" style="1" customWidth="1"/>
    <col min="11" max="16384" width="11.421875" style="3" customWidth="1"/>
  </cols>
  <sheetData>
    <row r="2" spans="3:9" ht="12.75" customHeight="1">
      <c r="C2" s="1"/>
      <c r="D2" s="232" t="s">
        <v>9</v>
      </c>
      <c r="E2" s="233"/>
      <c r="F2" s="233"/>
      <c r="G2" s="233"/>
      <c r="H2" s="233"/>
      <c r="I2" s="233"/>
    </row>
    <row r="3" spans="1:9" ht="12.75" customHeight="1">
      <c r="A3" s="29"/>
      <c r="B3" s="1"/>
      <c r="C3" s="1"/>
      <c r="D3" s="232" t="s">
        <v>722</v>
      </c>
      <c r="E3" s="233"/>
      <c r="F3" s="233"/>
      <c r="G3" s="233"/>
      <c r="H3" s="233"/>
      <c r="I3" s="233"/>
    </row>
    <row r="4" spans="1:9" ht="12.75">
      <c r="A4" s="4"/>
      <c r="B4" s="1"/>
      <c r="C4" s="1"/>
      <c r="D4" s="234" t="s">
        <v>10</v>
      </c>
      <c r="E4" s="233"/>
      <c r="F4" s="233"/>
      <c r="G4" s="233"/>
      <c r="H4" s="233"/>
      <c r="I4" s="233"/>
    </row>
    <row r="5" spans="1:9" ht="12" customHeight="1" thickBot="1">
      <c r="A5" s="2"/>
      <c r="B5" s="1"/>
      <c r="C5" s="1"/>
      <c r="D5" s="13"/>
      <c r="E5" s="1"/>
      <c r="F5" s="1"/>
      <c r="G5" s="5"/>
      <c r="H5" s="1"/>
      <c r="I5" s="6"/>
    </row>
    <row r="6" spans="1:10" s="10" customFormat="1" ht="45.75" customHeight="1" thickBot="1">
      <c r="A6" s="7" t="s">
        <v>6</v>
      </c>
      <c r="B6" s="7" t="s">
        <v>3</v>
      </c>
      <c r="C6" s="8" t="s">
        <v>7</v>
      </c>
      <c r="D6" s="14" t="s">
        <v>8</v>
      </c>
      <c r="E6" s="7" t="s">
        <v>0</v>
      </c>
      <c r="F6" s="7" t="s">
        <v>1</v>
      </c>
      <c r="G6" s="8" t="s">
        <v>4</v>
      </c>
      <c r="H6" s="7" t="s">
        <v>5</v>
      </c>
      <c r="I6" s="9" t="s">
        <v>2</v>
      </c>
      <c r="J6" s="51"/>
    </row>
    <row r="7" spans="1:9" ht="25.5" customHeight="1" thickBot="1">
      <c r="A7" s="143"/>
      <c r="B7" s="144" t="s">
        <v>11</v>
      </c>
      <c r="C7" s="145"/>
      <c r="D7" s="146"/>
      <c r="E7" s="147"/>
      <c r="F7" s="147"/>
      <c r="G7" s="147"/>
      <c r="H7" s="147"/>
      <c r="I7" s="148"/>
    </row>
    <row r="8" spans="1:10" s="23" customFormat="1" ht="12.75">
      <c r="A8" s="185">
        <v>1</v>
      </c>
      <c r="B8" s="186" t="s">
        <v>11</v>
      </c>
      <c r="C8" s="186" t="s">
        <v>118</v>
      </c>
      <c r="D8" s="192">
        <v>44805</v>
      </c>
      <c r="E8" s="186" t="s">
        <v>260</v>
      </c>
      <c r="F8" s="186" t="s">
        <v>88</v>
      </c>
      <c r="G8" s="193" t="s">
        <v>261</v>
      </c>
      <c r="H8" s="186" t="s">
        <v>262</v>
      </c>
      <c r="I8" s="194">
        <v>2700</v>
      </c>
      <c r="J8" s="56"/>
    </row>
    <row r="9" spans="1:10" s="23" customFormat="1" ht="12.75">
      <c r="A9" s="195">
        <v>2</v>
      </c>
      <c r="B9" s="196" t="s">
        <v>11</v>
      </c>
      <c r="C9" s="196" t="s">
        <v>27</v>
      </c>
      <c r="D9" s="197">
        <v>44867</v>
      </c>
      <c r="E9" s="196" t="s">
        <v>97</v>
      </c>
      <c r="F9" s="196" t="s">
        <v>69</v>
      </c>
      <c r="G9" s="196" t="s">
        <v>98</v>
      </c>
      <c r="H9" s="196" t="s">
        <v>263</v>
      </c>
      <c r="I9" s="198">
        <v>2700</v>
      </c>
      <c r="J9" s="56"/>
    </row>
    <row r="10" spans="1:10" s="23" customFormat="1" ht="12.75">
      <c r="A10" s="195">
        <v>3</v>
      </c>
      <c r="B10" s="196" t="s">
        <v>11</v>
      </c>
      <c r="C10" s="196" t="s">
        <v>27</v>
      </c>
      <c r="D10" s="197">
        <v>44791</v>
      </c>
      <c r="E10" s="196" t="s">
        <v>83</v>
      </c>
      <c r="F10" s="196" t="s">
        <v>71</v>
      </c>
      <c r="G10" s="196" t="s">
        <v>106</v>
      </c>
      <c r="H10" s="196" t="s">
        <v>264</v>
      </c>
      <c r="I10" s="194">
        <v>2700</v>
      </c>
      <c r="J10" s="56"/>
    </row>
    <row r="11" spans="1:10" s="23" customFormat="1" ht="12.75">
      <c r="A11" s="195">
        <v>4</v>
      </c>
      <c r="B11" s="196" t="s">
        <v>11</v>
      </c>
      <c r="C11" s="196" t="s">
        <v>92</v>
      </c>
      <c r="D11" s="197">
        <v>44787</v>
      </c>
      <c r="E11" s="196" t="s">
        <v>105</v>
      </c>
      <c r="F11" s="199" t="s">
        <v>88</v>
      </c>
      <c r="G11" s="196" t="s">
        <v>265</v>
      </c>
      <c r="H11" s="196" t="s">
        <v>266</v>
      </c>
      <c r="I11" s="198">
        <v>2700</v>
      </c>
      <c r="J11" s="56"/>
    </row>
    <row r="12" spans="1:10" s="23" customFormat="1" ht="12.75">
      <c r="A12" s="195">
        <v>5</v>
      </c>
      <c r="B12" s="196" t="s">
        <v>11</v>
      </c>
      <c r="C12" s="196" t="s">
        <v>92</v>
      </c>
      <c r="D12" s="197">
        <v>44787</v>
      </c>
      <c r="E12" s="196" t="s">
        <v>105</v>
      </c>
      <c r="F12" s="199" t="s">
        <v>88</v>
      </c>
      <c r="G12" s="196" t="s">
        <v>265</v>
      </c>
      <c r="H12" s="196" t="s">
        <v>267</v>
      </c>
      <c r="I12" s="194">
        <v>2700</v>
      </c>
      <c r="J12" s="56"/>
    </row>
    <row r="13" spans="1:10" s="23" customFormat="1" ht="12.75">
      <c r="A13" s="195">
        <v>6</v>
      </c>
      <c r="B13" s="186" t="s">
        <v>11</v>
      </c>
      <c r="C13" s="186" t="s">
        <v>76</v>
      </c>
      <c r="D13" s="192">
        <v>44801</v>
      </c>
      <c r="E13" s="193" t="s">
        <v>268</v>
      </c>
      <c r="F13" s="193" t="s">
        <v>71</v>
      </c>
      <c r="G13" s="193" t="s">
        <v>72</v>
      </c>
      <c r="H13" s="196" t="s">
        <v>86</v>
      </c>
      <c r="I13" s="198">
        <v>2700</v>
      </c>
      <c r="J13" s="56"/>
    </row>
    <row r="14" spans="1:10" s="23" customFormat="1" ht="12.75">
      <c r="A14" s="195">
        <v>7</v>
      </c>
      <c r="B14" s="196" t="s">
        <v>11</v>
      </c>
      <c r="C14" s="196" t="s">
        <v>80</v>
      </c>
      <c r="D14" s="197">
        <v>44866</v>
      </c>
      <c r="E14" s="196" t="s">
        <v>81</v>
      </c>
      <c r="F14" s="196" t="s">
        <v>74</v>
      </c>
      <c r="G14" s="196" t="s">
        <v>82</v>
      </c>
      <c r="H14" s="196" t="s">
        <v>269</v>
      </c>
      <c r="I14" s="194">
        <v>2700</v>
      </c>
      <c r="J14" s="56"/>
    </row>
    <row r="15" spans="1:10" s="23" customFormat="1" ht="12.75">
      <c r="A15" s="228">
        <v>8</v>
      </c>
      <c r="B15" s="226" t="s">
        <v>11</v>
      </c>
      <c r="C15" s="226" t="s">
        <v>270</v>
      </c>
      <c r="D15" s="226">
        <v>44789</v>
      </c>
      <c r="E15" s="226" t="s">
        <v>271</v>
      </c>
      <c r="F15" s="226" t="s">
        <v>88</v>
      </c>
      <c r="G15" s="197" t="s">
        <v>272</v>
      </c>
      <c r="H15" s="226" t="s">
        <v>273</v>
      </c>
      <c r="I15" s="198">
        <v>2700</v>
      </c>
      <c r="J15" s="56"/>
    </row>
    <row r="16" spans="1:10" s="23" customFormat="1" ht="12.75">
      <c r="A16" s="229"/>
      <c r="B16" s="227" t="s">
        <v>11</v>
      </c>
      <c r="C16" s="227" t="s">
        <v>270</v>
      </c>
      <c r="D16" s="227">
        <v>44789</v>
      </c>
      <c r="E16" s="227" t="s">
        <v>271</v>
      </c>
      <c r="F16" s="227" t="s">
        <v>88</v>
      </c>
      <c r="G16" s="197" t="s">
        <v>274</v>
      </c>
      <c r="H16" s="227" t="s">
        <v>273</v>
      </c>
      <c r="I16" s="194">
        <v>2700</v>
      </c>
      <c r="J16" s="56"/>
    </row>
    <row r="17" spans="1:10" s="23" customFormat="1" ht="25.5">
      <c r="A17" s="195">
        <v>9</v>
      </c>
      <c r="B17" s="200" t="s">
        <v>11</v>
      </c>
      <c r="C17" s="200" t="s">
        <v>76</v>
      </c>
      <c r="D17" s="201">
        <v>44789</v>
      </c>
      <c r="E17" s="202" t="s">
        <v>275</v>
      </c>
      <c r="F17" s="202" t="s">
        <v>69</v>
      </c>
      <c r="G17" s="202" t="s">
        <v>173</v>
      </c>
      <c r="H17" s="202" t="s">
        <v>276</v>
      </c>
      <c r="I17" s="198">
        <v>2700</v>
      </c>
      <c r="J17" s="56"/>
    </row>
    <row r="18" spans="1:10" s="23" customFormat="1" ht="12.75">
      <c r="A18" s="195">
        <v>10</v>
      </c>
      <c r="B18" s="196" t="s">
        <v>11</v>
      </c>
      <c r="C18" s="196" t="s">
        <v>84</v>
      </c>
      <c r="D18" s="197">
        <v>44805</v>
      </c>
      <c r="E18" s="196" t="s">
        <v>85</v>
      </c>
      <c r="F18" s="196" t="s">
        <v>69</v>
      </c>
      <c r="G18" s="196" t="s">
        <v>91</v>
      </c>
      <c r="H18" s="196" t="s">
        <v>277</v>
      </c>
      <c r="I18" s="194">
        <v>2700</v>
      </c>
      <c r="J18" s="56"/>
    </row>
    <row r="19" spans="1:10" s="23" customFormat="1" ht="12.75">
      <c r="A19" s="195">
        <v>11</v>
      </c>
      <c r="B19" s="196" t="s">
        <v>11</v>
      </c>
      <c r="C19" s="196" t="s">
        <v>76</v>
      </c>
      <c r="D19" s="197">
        <v>44803</v>
      </c>
      <c r="E19" s="196" t="s">
        <v>90</v>
      </c>
      <c r="F19" s="196" t="s">
        <v>71</v>
      </c>
      <c r="G19" s="203" t="s">
        <v>278</v>
      </c>
      <c r="H19" s="203" t="s">
        <v>279</v>
      </c>
      <c r="I19" s="198">
        <v>2700</v>
      </c>
      <c r="J19" s="56"/>
    </row>
    <row r="20" spans="1:10" s="23" customFormat="1" ht="12.75">
      <c r="A20" s="195">
        <v>12</v>
      </c>
      <c r="B20" s="196" t="s">
        <v>11</v>
      </c>
      <c r="C20" s="196" t="s">
        <v>107</v>
      </c>
      <c r="D20" s="197">
        <v>44805</v>
      </c>
      <c r="E20" s="203" t="s">
        <v>251</v>
      </c>
      <c r="F20" s="196" t="s">
        <v>77</v>
      </c>
      <c r="G20" s="196" t="s">
        <v>252</v>
      </c>
      <c r="H20" s="203" t="s">
        <v>280</v>
      </c>
      <c r="I20" s="194">
        <v>2700</v>
      </c>
      <c r="J20" s="56"/>
    </row>
    <row r="21" spans="1:10" s="23" customFormat="1" ht="12.75">
      <c r="A21" s="195">
        <v>13</v>
      </c>
      <c r="B21" s="196" t="s">
        <v>11</v>
      </c>
      <c r="C21" s="196" t="s">
        <v>76</v>
      </c>
      <c r="D21" s="197">
        <v>44866</v>
      </c>
      <c r="E21" s="196" t="s">
        <v>96</v>
      </c>
      <c r="F21" s="196" t="s">
        <v>69</v>
      </c>
      <c r="G21" s="196" t="s">
        <v>281</v>
      </c>
      <c r="H21" s="196" t="s">
        <v>282</v>
      </c>
      <c r="I21" s="198">
        <v>2700</v>
      </c>
      <c r="J21" s="56"/>
    </row>
    <row r="22" spans="1:10" s="23" customFormat="1" ht="12.75">
      <c r="A22" s="230">
        <v>14</v>
      </c>
      <c r="B22" s="226" t="s">
        <v>11</v>
      </c>
      <c r="C22" s="226" t="s">
        <v>100</v>
      </c>
      <c r="D22" s="226">
        <v>44892</v>
      </c>
      <c r="E22" s="226" t="s">
        <v>101</v>
      </c>
      <c r="F22" s="226" t="s">
        <v>77</v>
      </c>
      <c r="G22" s="197" t="s">
        <v>102</v>
      </c>
      <c r="H22" s="226" t="s">
        <v>103</v>
      </c>
      <c r="I22" s="194">
        <v>2700</v>
      </c>
      <c r="J22" s="56"/>
    </row>
    <row r="23" spans="1:10" s="23" customFormat="1" ht="12.75">
      <c r="A23" s="231"/>
      <c r="B23" s="227"/>
      <c r="C23" s="227"/>
      <c r="D23" s="227"/>
      <c r="E23" s="227"/>
      <c r="F23" s="227"/>
      <c r="G23" s="197" t="s">
        <v>104</v>
      </c>
      <c r="H23" s="227"/>
      <c r="I23" s="198">
        <v>2700</v>
      </c>
      <c r="J23" s="56"/>
    </row>
    <row r="24" spans="1:10" s="23" customFormat="1" ht="12.75">
      <c r="A24" s="195">
        <v>15</v>
      </c>
      <c r="B24" s="204" t="s">
        <v>11</v>
      </c>
      <c r="C24" s="204" t="s">
        <v>76</v>
      </c>
      <c r="D24" s="205">
        <v>44793</v>
      </c>
      <c r="E24" s="199" t="s">
        <v>87</v>
      </c>
      <c r="F24" s="199" t="s">
        <v>88</v>
      </c>
      <c r="G24" s="203" t="s">
        <v>89</v>
      </c>
      <c r="H24" s="199" t="s">
        <v>283</v>
      </c>
      <c r="I24" s="194">
        <v>2700</v>
      </c>
      <c r="J24" s="56"/>
    </row>
    <row r="25" spans="1:10" s="23" customFormat="1" ht="12.75">
      <c r="A25" s="195">
        <v>16</v>
      </c>
      <c r="B25" s="141" t="s">
        <v>11</v>
      </c>
      <c r="C25" s="141" t="s">
        <v>94</v>
      </c>
      <c r="D25" s="206">
        <v>44892</v>
      </c>
      <c r="E25" s="141" t="s">
        <v>95</v>
      </c>
      <c r="F25" s="141" t="s">
        <v>69</v>
      </c>
      <c r="G25" s="141" t="s">
        <v>284</v>
      </c>
      <c r="H25" s="141" t="s">
        <v>285</v>
      </c>
      <c r="I25" s="207">
        <v>2700</v>
      </c>
      <c r="J25" s="56"/>
    </row>
    <row r="26" spans="1:10" s="23" customFormat="1" ht="13.5" thickBot="1">
      <c r="A26" s="47"/>
      <c r="B26" s="48"/>
      <c r="C26" s="95"/>
      <c r="D26" s="96"/>
      <c r="E26" s="95"/>
      <c r="F26" s="95"/>
      <c r="G26" s="48"/>
      <c r="H26" s="97" t="s">
        <v>29</v>
      </c>
      <c r="I26" s="60">
        <f>SUM(I8:I25)</f>
        <v>48600</v>
      </c>
      <c r="J26" s="56"/>
    </row>
    <row r="27" spans="1:10" s="23" customFormat="1" ht="13.5" thickBot="1">
      <c r="A27" s="63"/>
      <c r="B27" s="19" t="s">
        <v>12</v>
      </c>
      <c r="C27" s="18"/>
      <c r="D27" s="22"/>
      <c r="E27" s="20"/>
      <c r="F27" s="20"/>
      <c r="G27" s="20"/>
      <c r="H27" s="20"/>
      <c r="I27" s="21"/>
      <c r="J27" s="56"/>
    </row>
    <row r="28" spans="1:10" ht="12.75">
      <c r="A28" s="47">
        <f>SUM(A25+1)</f>
        <v>17</v>
      </c>
      <c r="B28" s="156" t="s">
        <v>286</v>
      </c>
      <c r="C28" s="156" t="s">
        <v>76</v>
      </c>
      <c r="D28" s="155">
        <v>44269</v>
      </c>
      <c r="E28" s="156" t="s">
        <v>287</v>
      </c>
      <c r="F28" s="214" t="s">
        <v>69</v>
      </c>
      <c r="G28" s="156" t="s">
        <v>288</v>
      </c>
      <c r="H28" s="156" t="s">
        <v>289</v>
      </c>
      <c r="I28" s="159">
        <v>2700</v>
      </c>
      <c r="J28" s="31"/>
    </row>
    <row r="29" spans="1:9" ht="12.75">
      <c r="A29" s="17">
        <f aca="true" t="shared" si="0" ref="A29:A64">SUM(A28+1)</f>
        <v>18</v>
      </c>
      <c r="B29" s="157" t="s">
        <v>12</v>
      </c>
      <c r="C29" s="157" t="s">
        <v>114</v>
      </c>
      <c r="D29" s="154">
        <v>44319</v>
      </c>
      <c r="E29" s="157" t="s">
        <v>115</v>
      </c>
      <c r="F29" s="157" t="s">
        <v>88</v>
      </c>
      <c r="G29" s="157" t="s">
        <v>130</v>
      </c>
      <c r="H29" s="157" t="s">
        <v>290</v>
      </c>
      <c r="I29" s="151">
        <v>2700</v>
      </c>
    </row>
    <row r="30" spans="1:10" s="23" customFormat="1" ht="12.75">
      <c r="A30" s="17">
        <f t="shared" si="0"/>
        <v>19</v>
      </c>
      <c r="B30" s="157" t="s">
        <v>12</v>
      </c>
      <c r="C30" s="157" t="s">
        <v>119</v>
      </c>
      <c r="D30" s="154">
        <v>44357</v>
      </c>
      <c r="E30" s="157" t="s">
        <v>291</v>
      </c>
      <c r="F30" s="158" t="s">
        <v>71</v>
      </c>
      <c r="G30" s="157" t="s">
        <v>127</v>
      </c>
      <c r="H30" s="157" t="s">
        <v>292</v>
      </c>
      <c r="I30" s="151">
        <v>2700</v>
      </c>
      <c r="J30" s="56"/>
    </row>
    <row r="31" spans="1:10" s="23" customFormat="1" ht="12.75">
      <c r="A31" s="17">
        <f t="shared" si="0"/>
        <v>20</v>
      </c>
      <c r="B31" s="157" t="s">
        <v>12</v>
      </c>
      <c r="C31" s="157" t="s">
        <v>119</v>
      </c>
      <c r="D31" s="154">
        <v>44357</v>
      </c>
      <c r="E31" s="157" t="s">
        <v>291</v>
      </c>
      <c r="F31" s="157" t="s">
        <v>69</v>
      </c>
      <c r="G31" s="157" t="s">
        <v>126</v>
      </c>
      <c r="H31" s="157" t="s">
        <v>293</v>
      </c>
      <c r="I31" s="151">
        <v>2700</v>
      </c>
      <c r="J31" s="56"/>
    </row>
    <row r="32" spans="1:10" s="23" customFormat="1" ht="12.75">
      <c r="A32" s="17">
        <f t="shared" si="0"/>
        <v>21</v>
      </c>
      <c r="B32" s="157" t="s">
        <v>12</v>
      </c>
      <c r="C32" s="157" t="s">
        <v>116</v>
      </c>
      <c r="D32" s="154">
        <v>44139</v>
      </c>
      <c r="E32" s="157" t="s">
        <v>143</v>
      </c>
      <c r="F32" s="157" t="s">
        <v>71</v>
      </c>
      <c r="G32" s="157" t="s">
        <v>127</v>
      </c>
      <c r="H32" s="157" t="s">
        <v>294</v>
      </c>
      <c r="I32" s="151">
        <v>2700</v>
      </c>
      <c r="J32" s="56"/>
    </row>
    <row r="33" spans="1:10" s="23" customFormat="1" ht="12.75">
      <c r="A33" s="17">
        <f t="shared" si="0"/>
        <v>22</v>
      </c>
      <c r="B33" s="157" t="s">
        <v>12</v>
      </c>
      <c r="C33" s="157" t="s">
        <v>76</v>
      </c>
      <c r="D33" s="154">
        <v>44328</v>
      </c>
      <c r="E33" s="157" t="s">
        <v>129</v>
      </c>
      <c r="F33" s="157" t="s">
        <v>77</v>
      </c>
      <c r="G33" s="157" t="s">
        <v>295</v>
      </c>
      <c r="H33" s="157" t="s">
        <v>296</v>
      </c>
      <c r="I33" s="151">
        <v>2700</v>
      </c>
      <c r="J33" s="56"/>
    </row>
    <row r="34" spans="1:10" s="23" customFormat="1" ht="12.75">
      <c r="A34" s="17">
        <f t="shared" si="0"/>
        <v>23</v>
      </c>
      <c r="B34" s="157" t="s">
        <v>12</v>
      </c>
      <c r="C34" s="157" t="s">
        <v>76</v>
      </c>
      <c r="D34" s="154">
        <v>44287</v>
      </c>
      <c r="E34" s="157" t="s">
        <v>108</v>
      </c>
      <c r="F34" s="157" t="s">
        <v>71</v>
      </c>
      <c r="G34" s="158" t="s">
        <v>120</v>
      </c>
      <c r="H34" s="157" t="s">
        <v>297</v>
      </c>
      <c r="I34" s="153">
        <v>2700</v>
      </c>
      <c r="J34" s="56"/>
    </row>
    <row r="35" spans="1:10" s="23" customFormat="1" ht="12.75">
      <c r="A35" s="17">
        <f t="shared" si="0"/>
        <v>24</v>
      </c>
      <c r="B35" s="157" t="s">
        <v>12</v>
      </c>
      <c r="C35" s="157" t="s">
        <v>119</v>
      </c>
      <c r="D35" s="154">
        <v>44288</v>
      </c>
      <c r="E35" s="157" t="s">
        <v>133</v>
      </c>
      <c r="F35" s="157" t="s">
        <v>69</v>
      </c>
      <c r="G35" s="157" t="s">
        <v>134</v>
      </c>
      <c r="H35" s="157" t="s">
        <v>298</v>
      </c>
      <c r="I35" s="151">
        <v>2700</v>
      </c>
      <c r="J35" s="56"/>
    </row>
    <row r="36" spans="1:10" s="23" customFormat="1" ht="12.75">
      <c r="A36" s="17">
        <f t="shared" si="0"/>
        <v>25</v>
      </c>
      <c r="B36" s="157" t="s">
        <v>12</v>
      </c>
      <c r="C36" s="152" t="s">
        <v>114</v>
      </c>
      <c r="D36" s="154">
        <v>44135</v>
      </c>
      <c r="E36" s="157" t="s">
        <v>299</v>
      </c>
      <c r="F36" s="157" t="s">
        <v>88</v>
      </c>
      <c r="G36" s="157" t="s">
        <v>127</v>
      </c>
      <c r="H36" s="157" t="s">
        <v>300</v>
      </c>
      <c r="I36" s="151">
        <v>2700</v>
      </c>
      <c r="J36" s="56"/>
    </row>
    <row r="37" spans="1:10" s="23" customFormat="1" ht="12.75">
      <c r="A37" s="17">
        <f t="shared" si="0"/>
        <v>26</v>
      </c>
      <c r="B37" s="157" t="s">
        <v>12</v>
      </c>
      <c r="C37" s="157" t="s">
        <v>114</v>
      </c>
      <c r="D37" s="154">
        <v>44339</v>
      </c>
      <c r="E37" s="157" t="s">
        <v>301</v>
      </c>
      <c r="F37" s="157" t="s">
        <v>88</v>
      </c>
      <c r="G37" s="157" t="s">
        <v>130</v>
      </c>
      <c r="H37" s="157" t="s">
        <v>302</v>
      </c>
      <c r="I37" s="151">
        <v>2700</v>
      </c>
      <c r="J37" s="56"/>
    </row>
    <row r="38" spans="1:10" s="23" customFormat="1" ht="12.75">
      <c r="A38" s="17">
        <f t="shared" si="0"/>
        <v>27</v>
      </c>
      <c r="B38" s="157" t="s">
        <v>12</v>
      </c>
      <c r="C38" s="157" t="s">
        <v>141</v>
      </c>
      <c r="D38" s="154">
        <v>44287</v>
      </c>
      <c r="E38" s="157" t="s">
        <v>142</v>
      </c>
      <c r="F38" s="157" t="s">
        <v>69</v>
      </c>
      <c r="G38" s="157" t="s">
        <v>113</v>
      </c>
      <c r="H38" s="157" t="s">
        <v>303</v>
      </c>
      <c r="I38" s="151">
        <v>2700</v>
      </c>
      <c r="J38" s="56"/>
    </row>
    <row r="39" spans="1:10" s="23" customFormat="1" ht="12.75">
      <c r="A39" s="17">
        <f t="shared" si="0"/>
        <v>28</v>
      </c>
      <c r="B39" s="157" t="s">
        <v>12</v>
      </c>
      <c r="C39" s="157" t="s">
        <v>111</v>
      </c>
      <c r="D39" s="154">
        <v>44287</v>
      </c>
      <c r="E39" s="157" t="s">
        <v>112</v>
      </c>
      <c r="F39" s="157" t="s">
        <v>69</v>
      </c>
      <c r="G39" s="157" t="s">
        <v>113</v>
      </c>
      <c r="H39" s="157" t="s">
        <v>304</v>
      </c>
      <c r="I39" s="151">
        <v>2700</v>
      </c>
      <c r="J39" s="56"/>
    </row>
    <row r="40" spans="1:10" s="23" customFormat="1" ht="12.75">
      <c r="A40" s="17">
        <f t="shared" si="0"/>
        <v>29</v>
      </c>
      <c r="B40" s="157" t="s">
        <v>12</v>
      </c>
      <c r="C40" s="157" t="s">
        <v>76</v>
      </c>
      <c r="D40" s="154">
        <v>44145</v>
      </c>
      <c r="E40" s="157" t="s">
        <v>305</v>
      </c>
      <c r="F40" s="158" t="s">
        <v>88</v>
      </c>
      <c r="G40" s="158" t="s">
        <v>110</v>
      </c>
      <c r="H40" s="158" t="s">
        <v>306</v>
      </c>
      <c r="I40" s="151">
        <v>2700</v>
      </c>
      <c r="J40" s="56"/>
    </row>
    <row r="41" spans="1:10" s="23" customFormat="1" ht="12.75">
      <c r="A41" s="17">
        <f t="shared" si="0"/>
        <v>30</v>
      </c>
      <c r="B41" s="157" t="s">
        <v>12</v>
      </c>
      <c r="C41" s="157" t="s">
        <v>114</v>
      </c>
      <c r="D41" s="154">
        <v>44287</v>
      </c>
      <c r="E41" s="157" t="s">
        <v>117</v>
      </c>
      <c r="F41" s="157" t="s">
        <v>69</v>
      </c>
      <c r="G41" s="157" t="s">
        <v>113</v>
      </c>
      <c r="H41" s="157" t="s">
        <v>307</v>
      </c>
      <c r="I41" s="151">
        <v>2700</v>
      </c>
      <c r="J41" s="56"/>
    </row>
    <row r="42" spans="1:10" s="23" customFormat="1" ht="12.75">
      <c r="A42" s="17">
        <f t="shared" si="0"/>
        <v>31</v>
      </c>
      <c r="B42" s="157" t="s">
        <v>12</v>
      </c>
      <c r="C42" s="157" t="s">
        <v>76</v>
      </c>
      <c r="D42" s="154">
        <v>44141</v>
      </c>
      <c r="E42" s="157" t="s">
        <v>308</v>
      </c>
      <c r="F42" s="158" t="s">
        <v>88</v>
      </c>
      <c r="G42" s="157" t="s">
        <v>128</v>
      </c>
      <c r="H42" s="157" t="s">
        <v>309</v>
      </c>
      <c r="I42" s="151">
        <v>2700</v>
      </c>
      <c r="J42" s="56"/>
    </row>
    <row r="43" spans="1:10" s="23" customFormat="1" ht="12.75">
      <c r="A43" s="17">
        <f t="shared" si="0"/>
        <v>32</v>
      </c>
      <c r="B43" s="157" t="s">
        <v>12</v>
      </c>
      <c r="C43" s="157" t="s">
        <v>76</v>
      </c>
      <c r="D43" s="154">
        <v>44328</v>
      </c>
      <c r="E43" s="157" t="s">
        <v>310</v>
      </c>
      <c r="F43" s="158" t="s">
        <v>88</v>
      </c>
      <c r="G43" s="157" t="s">
        <v>128</v>
      </c>
      <c r="H43" s="157" t="s">
        <v>311</v>
      </c>
      <c r="I43" s="151">
        <v>2700</v>
      </c>
      <c r="J43" s="56"/>
    </row>
    <row r="44" spans="1:10" s="23" customFormat="1" ht="12.75">
      <c r="A44" s="17">
        <f t="shared" si="0"/>
        <v>33</v>
      </c>
      <c r="B44" s="157" t="s">
        <v>12</v>
      </c>
      <c r="C44" s="157" t="s">
        <v>76</v>
      </c>
      <c r="D44" s="154">
        <v>44369</v>
      </c>
      <c r="E44" s="157" t="s">
        <v>312</v>
      </c>
      <c r="F44" s="157" t="s">
        <v>721</v>
      </c>
      <c r="G44" s="157" t="s">
        <v>313</v>
      </c>
      <c r="H44" s="157" t="s">
        <v>79</v>
      </c>
      <c r="I44" s="151">
        <v>2700</v>
      </c>
      <c r="J44" s="56"/>
    </row>
    <row r="45" spans="1:10" s="23" customFormat="1" ht="14.25" customHeight="1">
      <c r="A45" s="17">
        <f t="shared" si="0"/>
        <v>34</v>
      </c>
      <c r="B45" s="157" t="s">
        <v>12</v>
      </c>
      <c r="C45" s="157" t="s">
        <v>314</v>
      </c>
      <c r="D45" s="154">
        <v>44287</v>
      </c>
      <c r="E45" s="157" t="s">
        <v>135</v>
      </c>
      <c r="F45" s="157" t="s">
        <v>315</v>
      </c>
      <c r="G45" s="158" t="s">
        <v>136</v>
      </c>
      <c r="H45" s="158" t="s">
        <v>137</v>
      </c>
      <c r="I45" s="153">
        <v>2700</v>
      </c>
      <c r="J45" s="56"/>
    </row>
    <row r="46" spans="1:10" s="23" customFormat="1" ht="12.75">
      <c r="A46" s="17">
        <f t="shared" si="0"/>
        <v>35</v>
      </c>
      <c r="B46" s="157" t="s">
        <v>12</v>
      </c>
      <c r="C46" s="157" t="s">
        <v>119</v>
      </c>
      <c r="D46" s="154">
        <v>44287</v>
      </c>
      <c r="E46" s="157" t="s">
        <v>316</v>
      </c>
      <c r="F46" s="157" t="s">
        <v>71</v>
      </c>
      <c r="G46" s="157" t="s">
        <v>120</v>
      </c>
      <c r="H46" s="157" t="s">
        <v>317</v>
      </c>
      <c r="I46" s="151">
        <v>2700</v>
      </c>
      <c r="J46" s="56"/>
    </row>
    <row r="47" spans="1:10" s="23" customFormat="1" ht="12.75">
      <c r="A47" s="17">
        <f t="shared" si="0"/>
        <v>36</v>
      </c>
      <c r="B47" s="157" t="s">
        <v>12</v>
      </c>
      <c r="C47" s="157" t="s">
        <v>76</v>
      </c>
      <c r="D47" s="154">
        <v>44267</v>
      </c>
      <c r="E47" s="157" t="s">
        <v>318</v>
      </c>
      <c r="F47" s="158" t="s">
        <v>69</v>
      </c>
      <c r="G47" s="157" t="s">
        <v>319</v>
      </c>
      <c r="H47" s="157" t="s">
        <v>320</v>
      </c>
      <c r="I47" s="151">
        <v>2700</v>
      </c>
      <c r="J47" s="56"/>
    </row>
    <row r="48" spans="1:10" s="23" customFormat="1" ht="12.75">
      <c r="A48" s="17">
        <f t="shared" si="0"/>
        <v>37</v>
      </c>
      <c r="B48" s="157" t="s">
        <v>12</v>
      </c>
      <c r="C48" s="157" t="s">
        <v>92</v>
      </c>
      <c r="D48" s="154">
        <v>44141</v>
      </c>
      <c r="E48" s="157" t="s">
        <v>138</v>
      </c>
      <c r="F48" s="158" t="s">
        <v>88</v>
      </c>
      <c r="G48" s="158" t="s">
        <v>110</v>
      </c>
      <c r="H48" s="157" t="s">
        <v>321</v>
      </c>
      <c r="I48" s="153">
        <v>2700</v>
      </c>
      <c r="J48" s="56"/>
    </row>
    <row r="49" spans="1:10" s="23" customFormat="1" ht="12.75">
      <c r="A49" s="17">
        <f t="shared" si="0"/>
        <v>38</v>
      </c>
      <c r="B49" s="157" t="s">
        <v>12</v>
      </c>
      <c r="C49" s="157" t="s">
        <v>76</v>
      </c>
      <c r="D49" s="154">
        <v>44379</v>
      </c>
      <c r="E49" s="157" t="s">
        <v>322</v>
      </c>
      <c r="F49" s="158" t="s">
        <v>88</v>
      </c>
      <c r="G49" s="157" t="s">
        <v>165</v>
      </c>
      <c r="H49" s="157" t="s">
        <v>249</v>
      </c>
      <c r="I49" s="151">
        <v>2700</v>
      </c>
      <c r="J49" s="56"/>
    </row>
    <row r="50" spans="1:10" s="23" customFormat="1" ht="12.75">
      <c r="A50" s="17">
        <f t="shared" si="0"/>
        <v>39</v>
      </c>
      <c r="B50" s="157" t="s">
        <v>12</v>
      </c>
      <c r="C50" s="157" t="s">
        <v>92</v>
      </c>
      <c r="D50" s="154">
        <v>44388</v>
      </c>
      <c r="E50" s="157" t="s">
        <v>121</v>
      </c>
      <c r="F50" s="158" t="s">
        <v>69</v>
      </c>
      <c r="G50" s="157" t="s">
        <v>82</v>
      </c>
      <c r="H50" s="157" t="s">
        <v>323</v>
      </c>
      <c r="I50" s="151">
        <v>2700</v>
      </c>
      <c r="J50" s="56"/>
    </row>
    <row r="51" spans="1:10" s="23" customFormat="1" ht="12.75">
      <c r="A51" s="17">
        <f t="shared" si="0"/>
        <v>40</v>
      </c>
      <c r="B51" s="157" t="s">
        <v>12</v>
      </c>
      <c r="C51" s="157" t="s">
        <v>119</v>
      </c>
      <c r="D51" s="154">
        <v>44287</v>
      </c>
      <c r="E51" s="157" t="s">
        <v>324</v>
      </c>
      <c r="F51" s="157" t="s">
        <v>69</v>
      </c>
      <c r="G51" s="157" t="s">
        <v>113</v>
      </c>
      <c r="H51" s="157" t="s">
        <v>325</v>
      </c>
      <c r="I51" s="151">
        <v>2700</v>
      </c>
      <c r="J51" s="56"/>
    </row>
    <row r="52" spans="1:10" s="23" customFormat="1" ht="12.75">
      <c r="A52" s="17">
        <f t="shared" si="0"/>
        <v>41</v>
      </c>
      <c r="B52" s="157" t="s">
        <v>12</v>
      </c>
      <c r="C52" s="157" t="s">
        <v>119</v>
      </c>
      <c r="D52" s="154">
        <v>44328</v>
      </c>
      <c r="E52" s="157" t="s">
        <v>124</v>
      </c>
      <c r="F52" s="157" t="s">
        <v>69</v>
      </c>
      <c r="G52" s="157" t="s">
        <v>122</v>
      </c>
      <c r="H52" s="157" t="s">
        <v>326</v>
      </c>
      <c r="I52" s="151">
        <v>2700</v>
      </c>
      <c r="J52" s="56"/>
    </row>
    <row r="53" spans="1:10" s="23" customFormat="1" ht="12.75">
      <c r="A53" s="17">
        <f t="shared" si="0"/>
        <v>42</v>
      </c>
      <c r="B53" s="157" t="s">
        <v>12</v>
      </c>
      <c r="C53" s="157" t="s">
        <v>139</v>
      </c>
      <c r="D53" s="154">
        <v>44137</v>
      </c>
      <c r="E53" s="157" t="s">
        <v>327</v>
      </c>
      <c r="F53" s="158" t="s">
        <v>99</v>
      </c>
      <c r="G53" s="157" t="s">
        <v>140</v>
      </c>
      <c r="H53" s="157" t="s">
        <v>328</v>
      </c>
      <c r="I53" s="151">
        <v>2700</v>
      </c>
      <c r="J53" s="56"/>
    </row>
    <row r="54" spans="1:10" s="23" customFormat="1" ht="12.75">
      <c r="A54" s="17">
        <f t="shared" si="0"/>
        <v>43</v>
      </c>
      <c r="B54" s="157" t="s">
        <v>12</v>
      </c>
      <c r="C54" s="157" t="s">
        <v>76</v>
      </c>
      <c r="D54" s="154">
        <v>44225</v>
      </c>
      <c r="E54" s="157" t="s">
        <v>145</v>
      </c>
      <c r="F54" s="157" t="s">
        <v>69</v>
      </c>
      <c r="G54" s="157" t="s">
        <v>110</v>
      </c>
      <c r="H54" s="157" t="s">
        <v>329</v>
      </c>
      <c r="I54" s="151">
        <v>2700</v>
      </c>
      <c r="J54" s="56"/>
    </row>
    <row r="55" spans="1:10" s="23" customFormat="1" ht="12.75">
      <c r="A55" s="17">
        <f t="shared" si="0"/>
        <v>44</v>
      </c>
      <c r="B55" s="157" t="s">
        <v>12</v>
      </c>
      <c r="C55" s="157" t="s">
        <v>92</v>
      </c>
      <c r="D55" s="154">
        <v>44309</v>
      </c>
      <c r="E55" s="157" t="s">
        <v>131</v>
      </c>
      <c r="F55" s="157" t="s">
        <v>69</v>
      </c>
      <c r="G55" s="157" t="s">
        <v>70</v>
      </c>
      <c r="H55" s="157" t="s">
        <v>330</v>
      </c>
      <c r="I55" s="151">
        <v>2700</v>
      </c>
      <c r="J55" s="56"/>
    </row>
    <row r="56" spans="1:10" s="23" customFormat="1" ht="12.75">
      <c r="A56" s="17">
        <f t="shared" si="0"/>
        <v>45</v>
      </c>
      <c r="B56" s="157" t="s">
        <v>12</v>
      </c>
      <c r="C56" s="157" t="s">
        <v>141</v>
      </c>
      <c r="D56" s="154">
        <v>44328</v>
      </c>
      <c r="E56" s="157" t="s">
        <v>331</v>
      </c>
      <c r="F56" s="158" t="s">
        <v>69</v>
      </c>
      <c r="G56" s="157" t="s">
        <v>82</v>
      </c>
      <c r="H56" s="157" t="s">
        <v>332</v>
      </c>
      <c r="I56" s="151">
        <v>2700</v>
      </c>
      <c r="J56" s="56"/>
    </row>
    <row r="57" spans="1:10" s="23" customFormat="1" ht="12.75">
      <c r="A57" s="17">
        <f t="shared" si="0"/>
        <v>46</v>
      </c>
      <c r="B57" s="157" t="s">
        <v>12</v>
      </c>
      <c r="C57" s="157" t="s">
        <v>118</v>
      </c>
      <c r="D57" s="154">
        <v>44135</v>
      </c>
      <c r="E57" s="157" t="s">
        <v>333</v>
      </c>
      <c r="F57" s="158" t="s">
        <v>69</v>
      </c>
      <c r="G57" s="157" t="s">
        <v>334</v>
      </c>
      <c r="H57" s="157" t="s">
        <v>335</v>
      </c>
      <c r="I57" s="151">
        <v>2700</v>
      </c>
      <c r="J57" s="56"/>
    </row>
    <row r="58" spans="1:10" s="23" customFormat="1" ht="12.75">
      <c r="A58" s="17">
        <f t="shared" si="0"/>
        <v>47</v>
      </c>
      <c r="B58" s="157" t="s">
        <v>336</v>
      </c>
      <c r="C58" s="157" t="s">
        <v>141</v>
      </c>
      <c r="D58" s="154">
        <v>44147</v>
      </c>
      <c r="E58" s="157" t="s">
        <v>337</v>
      </c>
      <c r="F58" s="157" t="s">
        <v>69</v>
      </c>
      <c r="G58" s="157" t="s">
        <v>338</v>
      </c>
      <c r="H58" s="157" t="s">
        <v>339</v>
      </c>
      <c r="I58" s="151">
        <v>2700</v>
      </c>
      <c r="J58" s="56"/>
    </row>
    <row r="59" spans="1:10" s="23" customFormat="1" ht="12.75">
      <c r="A59" s="17">
        <f t="shared" si="0"/>
        <v>48</v>
      </c>
      <c r="B59" s="157" t="s">
        <v>12</v>
      </c>
      <c r="C59" s="157" t="s">
        <v>114</v>
      </c>
      <c r="D59" s="154">
        <v>44145</v>
      </c>
      <c r="E59" s="157" t="s">
        <v>144</v>
      </c>
      <c r="F59" s="157" t="s">
        <v>71</v>
      </c>
      <c r="G59" s="157" t="s">
        <v>340</v>
      </c>
      <c r="H59" s="157" t="s">
        <v>341</v>
      </c>
      <c r="I59" s="151">
        <v>2700</v>
      </c>
      <c r="J59" s="56"/>
    </row>
    <row r="60" spans="1:10" s="23" customFormat="1" ht="12.75">
      <c r="A60" s="17">
        <f t="shared" si="0"/>
        <v>49</v>
      </c>
      <c r="B60" s="157" t="s">
        <v>12</v>
      </c>
      <c r="C60" s="157" t="s">
        <v>92</v>
      </c>
      <c r="D60" s="154">
        <v>44141</v>
      </c>
      <c r="E60" s="157" t="s">
        <v>138</v>
      </c>
      <c r="F60" s="157" t="s">
        <v>69</v>
      </c>
      <c r="G60" s="158" t="s">
        <v>125</v>
      </c>
      <c r="H60" s="158" t="s">
        <v>342</v>
      </c>
      <c r="I60" s="151">
        <v>2700</v>
      </c>
      <c r="J60" s="56"/>
    </row>
    <row r="61" spans="1:10" s="23" customFormat="1" ht="12.75">
      <c r="A61" s="17">
        <f t="shared" si="0"/>
        <v>50</v>
      </c>
      <c r="B61" s="157" t="s">
        <v>12</v>
      </c>
      <c r="C61" s="157" t="s">
        <v>76</v>
      </c>
      <c r="D61" s="154">
        <v>44369</v>
      </c>
      <c r="E61" s="157" t="s">
        <v>343</v>
      </c>
      <c r="F61" s="157" t="s">
        <v>88</v>
      </c>
      <c r="G61" s="157" t="s">
        <v>344</v>
      </c>
      <c r="H61" s="157" t="s">
        <v>345</v>
      </c>
      <c r="I61" s="151">
        <v>2700</v>
      </c>
      <c r="J61" s="56"/>
    </row>
    <row r="62" spans="1:10" s="23" customFormat="1" ht="12.75">
      <c r="A62" s="17">
        <f t="shared" si="0"/>
        <v>51</v>
      </c>
      <c r="B62" s="157" t="s">
        <v>12</v>
      </c>
      <c r="C62" s="157" t="s">
        <v>76</v>
      </c>
      <c r="D62" s="154">
        <v>44379</v>
      </c>
      <c r="E62" s="157" t="s">
        <v>132</v>
      </c>
      <c r="F62" s="158" t="s">
        <v>77</v>
      </c>
      <c r="G62" s="158" t="s">
        <v>346</v>
      </c>
      <c r="H62" s="158" t="s">
        <v>347</v>
      </c>
      <c r="I62" s="151">
        <v>2700</v>
      </c>
      <c r="J62" s="56"/>
    </row>
    <row r="63" spans="1:10" s="23" customFormat="1" ht="12.75">
      <c r="A63" s="17">
        <f t="shared" si="0"/>
        <v>52</v>
      </c>
      <c r="B63" s="157" t="s">
        <v>12</v>
      </c>
      <c r="C63" s="157" t="s">
        <v>76</v>
      </c>
      <c r="D63" s="154">
        <v>44145</v>
      </c>
      <c r="E63" s="157" t="s">
        <v>348</v>
      </c>
      <c r="F63" s="157" t="s">
        <v>77</v>
      </c>
      <c r="G63" s="157" t="s">
        <v>346</v>
      </c>
      <c r="H63" s="157" t="s">
        <v>349</v>
      </c>
      <c r="I63" s="151">
        <v>2700</v>
      </c>
      <c r="J63" s="56"/>
    </row>
    <row r="64" spans="1:10" s="23" customFormat="1" ht="12.75">
      <c r="A64" s="17">
        <f t="shared" si="0"/>
        <v>53</v>
      </c>
      <c r="B64" s="220" t="s">
        <v>12</v>
      </c>
      <c r="C64" s="220" t="s">
        <v>141</v>
      </c>
      <c r="D64" s="221">
        <v>44319</v>
      </c>
      <c r="E64" s="221" t="s">
        <v>601</v>
      </c>
      <c r="F64" s="220" t="s">
        <v>71</v>
      </c>
      <c r="G64" s="220" t="s">
        <v>602</v>
      </c>
      <c r="H64" s="157" t="s">
        <v>376</v>
      </c>
      <c r="I64" s="222">
        <v>2700</v>
      </c>
      <c r="J64" s="56"/>
    </row>
    <row r="65" spans="1:10" s="23" customFormat="1" ht="13.5" thickBot="1">
      <c r="A65" s="47"/>
      <c r="B65" s="48"/>
      <c r="C65" s="48"/>
      <c r="E65" s="48"/>
      <c r="F65" s="48"/>
      <c r="G65" s="48"/>
      <c r="H65" s="61" t="s">
        <v>30</v>
      </c>
      <c r="I65" s="62">
        <f>SUM(I28:I64)</f>
        <v>99900</v>
      </c>
      <c r="J65" s="56"/>
    </row>
    <row r="66" spans="1:10" s="23" customFormat="1" ht="13.5" thickBot="1">
      <c r="A66" s="64"/>
      <c r="B66" s="65" t="s">
        <v>14</v>
      </c>
      <c r="C66" s="66"/>
      <c r="D66" s="67"/>
      <c r="E66" s="68"/>
      <c r="F66" s="68"/>
      <c r="G66" s="68"/>
      <c r="H66" s="68"/>
      <c r="I66" s="69"/>
      <c r="J66" s="56"/>
    </row>
    <row r="67" spans="1:10" s="23" customFormat="1" ht="25.5">
      <c r="A67" s="47">
        <f>SUM(A64+1)</f>
        <v>54</v>
      </c>
      <c r="B67" s="25" t="s">
        <v>14</v>
      </c>
      <c r="C67" s="25" t="s">
        <v>350</v>
      </c>
      <c r="D67" s="26">
        <v>58097</v>
      </c>
      <c r="E67" s="25" t="s">
        <v>351</v>
      </c>
      <c r="F67" s="28" t="s">
        <v>69</v>
      </c>
      <c r="G67" s="28" t="s">
        <v>352</v>
      </c>
      <c r="H67" s="25" t="s">
        <v>156</v>
      </c>
      <c r="I67" s="27">
        <v>2700</v>
      </c>
      <c r="J67" s="56"/>
    </row>
    <row r="68" spans="1:10" s="23" customFormat="1" ht="14.25" customHeight="1">
      <c r="A68" s="17">
        <f aca="true" t="shared" si="1" ref="A68:A84">SUM(A67+1)</f>
        <v>55</v>
      </c>
      <c r="B68" s="25" t="s">
        <v>14</v>
      </c>
      <c r="C68" s="28" t="s">
        <v>350</v>
      </c>
      <c r="D68" s="26">
        <v>58135</v>
      </c>
      <c r="E68" s="28" t="s">
        <v>151</v>
      </c>
      <c r="F68" s="28" t="s">
        <v>69</v>
      </c>
      <c r="G68" s="28" t="s">
        <v>353</v>
      </c>
      <c r="H68" s="28" t="s">
        <v>354</v>
      </c>
      <c r="I68" s="27">
        <v>2700</v>
      </c>
      <c r="J68" s="56"/>
    </row>
    <row r="69" spans="1:10" s="23" customFormat="1" ht="14.25" customHeight="1">
      <c r="A69" s="17">
        <f t="shared" si="1"/>
        <v>56</v>
      </c>
      <c r="B69" s="25" t="s">
        <v>14</v>
      </c>
      <c r="C69" s="25" t="s">
        <v>350</v>
      </c>
      <c r="D69" s="26">
        <v>58093</v>
      </c>
      <c r="E69" s="25" t="s">
        <v>355</v>
      </c>
      <c r="F69" s="28" t="s">
        <v>88</v>
      </c>
      <c r="G69" s="25" t="s">
        <v>356</v>
      </c>
      <c r="H69" s="25" t="s">
        <v>248</v>
      </c>
      <c r="I69" s="27">
        <v>2700</v>
      </c>
      <c r="J69" s="56"/>
    </row>
    <row r="70" spans="1:10" s="23" customFormat="1" ht="12.75">
      <c r="A70" s="17">
        <f t="shared" si="1"/>
        <v>57</v>
      </c>
      <c r="B70" s="25" t="s">
        <v>14</v>
      </c>
      <c r="C70" s="25" t="s">
        <v>357</v>
      </c>
      <c r="D70" s="26">
        <v>58119</v>
      </c>
      <c r="E70" s="25" t="s">
        <v>358</v>
      </c>
      <c r="F70" s="28" t="s">
        <v>88</v>
      </c>
      <c r="G70" s="25" t="s">
        <v>359</v>
      </c>
      <c r="H70" s="28" t="s">
        <v>300</v>
      </c>
      <c r="I70" s="27">
        <v>2700</v>
      </c>
      <c r="J70" s="56"/>
    </row>
    <row r="71" spans="1:10" s="23" customFormat="1" ht="12.75">
      <c r="A71" s="17">
        <f t="shared" si="1"/>
        <v>58</v>
      </c>
      <c r="B71" s="111" t="s">
        <v>14</v>
      </c>
      <c r="C71" s="111" t="s">
        <v>360</v>
      </c>
      <c r="D71" s="149">
        <v>58095</v>
      </c>
      <c r="E71" s="111" t="s">
        <v>155</v>
      </c>
      <c r="F71" s="150" t="s">
        <v>69</v>
      </c>
      <c r="G71" s="111" t="s">
        <v>361</v>
      </c>
      <c r="H71" s="111" t="s">
        <v>362</v>
      </c>
      <c r="I71" s="27">
        <v>2700</v>
      </c>
      <c r="J71" s="56"/>
    </row>
    <row r="72" spans="1:10" ht="12.75">
      <c r="A72" s="17">
        <f t="shared" si="1"/>
        <v>59</v>
      </c>
      <c r="B72" s="25" t="s">
        <v>14</v>
      </c>
      <c r="C72" s="25" t="s">
        <v>350</v>
      </c>
      <c r="D72" s="26">
        <v>58089</v>
      </c>
      <c r="E72" s="25" t="s">
        <v>148</v>
      </c>
      <c r="F72" s="28" t="s">
        <v>69</v>
      </c>
      <c r="G72" s="25" t="s">
        <v>363</v>
      </c>
      <c r="H72" s="25" t="s">
        <v>364</v>
      </c>
      <c r="I72" s="27">
        <v>2700</v>
      </c>
      <c r="J72" s="30"/>
    </row>
    <row r="73" spans="1:9" ht="25.5" customHeight="1">
      <c r="A73" s="17">
        <f t="shared" si="1"/>
        <v>60</v>
      </c>
      <c r="B73" s="111" t="s">
        <v>14</v>
      </c>
      <c r="C73" s="150" t="s">
        <v>365</v>
      </c>
      <c r="D73" s="149">
        <v>58093</v>
      </c>
      <c r="E73" s="111" t="s">
        <v>93</v>
      </c>
      <c r="F73" s="150" t="s">
        <v>69</v>
      </c>
      <c r="G73" s="111" t="s">
        <v>366</v>
      </c>
      <c r="H73" s="150" t="s">
        <v>367</v>
      </c>
      <c r="I73" s="27">
        <v>2700</v>
      </c>
    </row>
    <row r="74" spans="1:9" ht="12.75" customHeight="1">
      <c r="A74" s="17">
        <f t="shared" si="1"/>
        <v>61</v>
      </c>
      <c r="B74" s="111" t="s">
        <v>14</v>
      </c>
      <c r="C74" s="150" t="s">
        <v>360</v>
      </c>
      <c r="D74" s="149">
        <v>58097</v>
      </c>
      <c r="E74" s="111" t="s">
        <v>368</v>
      </c>
      <c r="F74" s="111" t="s">
        <v>71</v>
      </c>
      <c r="G74" s="111" t="s">
        <v>369</v>
      </c>
      <c r="H74" s="111" t="s">
        <v>149</v>
      </c>
      <c r="I74" s="27">
        <v>2700</v>
      </c>
    </row>
    <row r="75" spans="1:9" ht="12.75">
      <c r="A75" s="17">
        <f t="shared" si="1"/>
        <v>62</v>
      </c>
      <c r="B75" s="111" t="s">
        <v>14</v>
      </c>
      <c r="C75" s="24" t="s">
        <v>360</v>
      </c>
      <c r="D75" s="117">
        <v>58095</v>
      </c>
      <c r="E75" s="160" t="s">
        <v>370</v>
      </c>
      <c r="F75" s="150" t="s">
        <v>77</v>
      </c>
      <c r="G75" s="111" t="s">
        <v>371</v>
      </c>
      <c r="H75" s="111" t="s">
        <v>372</v>
      </c>
      <c r="I75" s="27">
        <v>2700</v>
      </c>
    </row>
    <row r="76" spans="1:9" ht="12" customHeight="1">
      <c r="A76" s="49">
        <f t="shared" si="1"/>
        <v>63</v>
      </c>
      <c r="B76" s="111" t="s">
        <v>14</v>
      </c>
      <c r="C76" s="111" t="s">
        <v>350</v>
      </c>
      <c r="D76" s="149">
        <v>58093</v>
      </c>
      <c r="E76" s="111" t="s">
        <v>154</v>
      </c>
      <c r="F76" s="111" t="s">
        <v>88</v>
      </c>
      <c r="G76" s="111" t="s">
        <v>373</v>
      </c>
      <c r="H76" s="111" t="s">
        <v>374</v>
      </c>
      <c r="I76" s="27">
        <v>2700</v>
      </c>
    </row>
    <row r="77" spans="1:9" ht="14.25" customHeight="1">
      <c r="A77" s="17">
        <f t="shared" si="1"/>
        <v>64</v>
      </c>
      <c r="B77" s="111" t="s">
        <v>14</v>
      </c>
      <c r="C77" s="161" t="s">
        <v>350</v>
      </c>
      <c r="D77" s="162">
        <v>58097</v>
      </c>
      <c r="E77" s="161" t="s">
        <v>146</v>
      </c>
      <c r="F77" s="111" t="s">
        <v>71</v>
      </c>
      <c r="G77" s="111" t="s">
        <v>375</v>
      </c>
      <c r="H77" s="111" t="s">
        <v>376</v>
      </c>
      <c r="I77" s="27">
        <v>2700</v>
      </c>
    </row>
    <row r="78" spans="1:9" ht="12.75">
      <c r="A78" s="17">
        <f t="shared" si="1"/>
        <v>65</v>
      </c>
      <c r="B78" s="111" t="s">
        <v>14</v>
      </c>
      <c r="C78" s="111" t="s">
        <v>357</v>
      </c>
      <c r="D78" s="149">
        <v>58099</v>
      </c>
      <c r="E78" s="150" t="s">
        <v>377</v>
      </c>
      <c r="F78" s="111" t="s">
        <v>69</v>
      </c>
      <c r="G78" s="111" t="s">
        <v>353</v>
      </c>
      <c r="H78" s="111" t="s">
        <v>378</v>
      </c>
      <c r="I78" s="27">
        <v>2700</v>
      </c>
    </row>
    <row r="79" spans="1:9" ht="25.5">
      <c r="A79" s="17">
        <f t="shared" si="1"/>
        <v>66</v>
      </c>
      <c r="B79" s="111" t="s">
        <v>14</v>
      </c>
      <c r="C79" s="150" t="s">
        <v>379</v>
      </c>
      <c r="D79" s="149">
        <v>58093</v>
      </c>
      <c r="E79" s="111" t="s">
        <v>380</v>
      </c>
      <c r="F79" s="111" t="s">
        <v>69</v>
      </c>
      <c r="G79" s="111" t="s">
        <v>381</v>
      </c>
      <c r="H79" s="111" t="s">
        <v>382</v>
      </c>
      <c r="I79" s="27">
        <v>2700</v>
      </c>
    </row>
    <row r="80" spans="1:9" ht="12.75" customHeight="1">
      <c r="A80" s="17">
        <f t="shared" si="1"/>
        <v>67</v>
      </c>
      <c r="B80" s="111" t="s">
        <v>14</v>
      </c>
      <c r="C80" s="150" t="s">
        <v>350</v>
      </c>
      <c r="D80" s="149">
        <v>58119</v>
      </c>
      <c r="E80" s="161" t="s">
        <v>383</v>
      </c>
      <c r="F80" s="111" t="s">
        <v>88</v>
      </c>
      <c r="G80" s="111" t="s">
        <v>384</v>
      </c>
      <c r="H80" s="111" t="s">
        <v>215</v>
      </c>
      <c r="I80" s="27">
        <v>2700</v>
      </c>
    </row>
    <row r="81" spans="1:9" ht="25.5">
      <c r="A81" s="17">
        <f t="shared" si="1"/>
        <v>68</v>
      </c>
      <c r="B81" s="111" t="s">
        <v>14</v>
      </c>
      <c r="C81" s="150" t="s">
        <v>350</v>
      </c>
      <c r="D81" s="149">
        <v>58091</v>
      </c>
      <c r="E81" s="111" t="s">
        <v>385</v>
      </c>
      <c r="F81" s="111" t="s">
        <v>88</v>
      </c>
      <c r="G81" s="111" t="s">
        <v>386</v>
      </c>
      <c r="H81" s="111" t="s">
        <v>387</v>
      </c>
      <c r="I81" s="27">
        <v>2700</v>
      </c>
    </row>
    <row r="82" spans="1:9" ht="15" customHeight="1">
      <c r="A82" s="17">
        <f t="shared" si="1"/>
        <v>69</v>
      </c>
      <c r="B82" s="25" t="s">
        <v>14</v>
      </c>
      <c r="C82" s="140" t="s">
        <v>360</v>
      </c>
      <c r="D82" s="163">
        <v>58119</v>
      </c>
      <c r="E82" s="140" t="s">
        <v>147</v>
      </c>
      <c r="F82" s="25" t="s">
        <v>69</v>
      </c>
      <c r="G82" s="25" t="s">
        <v>353</v>
      </c>
      <c r="H82" s="25" t="s">
        <v>388</v>
      </c>
      <c r="I82" s="27">
        <v>2700</v>
      </c>
    </row>
    <row r="83" spans="1:9" ht="13.5" customHeight="1">
      <c r="A83" s="17">
        <f t="shared" si="1"/>
        <v>70</v>
      </c>
      <c r="B83" s="25" t="s">
        <v>14</v>
      </c>
      <c r="C83" s="25" t="s">
        <v>350</v>
      </c>
      <c r="D83" s="26">
        <v>58135</v>
      </c>
      <c r="E83" s="25" t="s">
        <v>389</v>
      </c>
      <c r="F83" s="25" t="s">
        <v>69</v>
      </c>
      <c r="G83" s="25" t="s">
        <v>390</v>
      </c>
      <c r="H83" s="25" t="s">
        <v>150</v>
      </c>
      <c r="I83" s="27">
        <v>2700</v>
      </c>
    </row>
    <row r="84" spans="1:9" ht="12.75" customHeight="1">
      <c r="A84" s="17">
        <f t="shared" si="1"/>
        <v>71</v>
      </c>
      <c r="B84" s="25" t="s">
        <v>14</v>
      </c>
      <c r="C84" s="25" t="s">
        <v>365</v>
      </c>
      <c r="D84" s="26">
        <v>58099</v>
      </c>
      <c r="E84" s="25" t="s">
        <v>152</v>
      </c>
      <c r="F84" s="25" t="s">
        <v>77</v>
      </c>
      <c r="G84" s="25" t="s">
        <v>391</v>
      </c>
      <c r="H84" s="28" t="s">
        <v>392</v>
      </c>
      <c r="I84" s="27">
        <v>2700</v>
      </c>
    </row>
    <row r="85" spans="1:9" ht="12.75" customHeight="1">
      <c r="A85" s="47"/>
      <c r="B85" s="25" t="s">
        <v>14</v>
      </c>
      <c r="C85" s="48" t="s">
        <v>350</v>
      </c>
      <c r="D85" s="46">
        <v>58099</v>
      </c>
      <c r="E85" s="48" t="s">
        <v>426</v>
      </c>
      <c r="F85" s="48" t="s">
        <v>69</v>
      </c>
      <c r="G85" s="48" t="s">
        <v>361</v>
      </c>
      <c r="H85" s="114" t="s">
        <v>427</v>
      </c>
      <c r="I85" s="27">
        <v>2700</v>
      </c>
    </row>
    <row r="86" spans="1:9" ht="15" customHeight="1" thickBot="1">
      <c r="A86" s="47"/>
      <c r="B86" s="23"/>
      <c r="C86" s="41"/>
      <c r="D86" s="42"/>
      <c r="E86" s="41"/>
      <c r="F86" s="43"/>
      <c r="G86" s="41"/>
      <c r="H86" s="70" t="s">
        <v>31</v>
      </c>
      <c r="I86" s="60">
        <f>SUM(I67:I85)</f>
        <v>51300</v>
      </c>
    </row>
    <row r="87" spans="1:9" ht="13.5" thickBot="1">
      <c r="A87" s="64"/>
      <c r="B87" s="65" t="s">
        <v>13</v>
      </c>
      <c r="C87" s="66"/>
      <c r="D87" s="67"/>
      <c r="E87" s="66"/>
      <c r="F87" s="68"/>
      <c r="G87" s="66"/>
      <c r="H87" s="65"/>
      <c r="I87" s="69"/>
    </row>
    <row r="88" spans="1:9" ht="12.75">
      <c r="A88" s="102">
        <f>SUM(A84+1)</f>
        <v>72</v>
      </c>
      <c r="B88" s="103" t="s">
        <v>13</v>
      </c>
      <c r="C88" s="103" t="s">
        <v>393</v>
      </c>
      <c r="D88" s="104">
        <v>59073</v>
      </c>
      <c r="E88" s="105" t="s">
        <v>394</v>
      </c>
      <c r="F88" s="105" t="s">
        <v>88</v>
      </c>
      <c r="G88" s="105" t="s">
        <v>395</v>
      </c>
      <c r="H88" s="105" t="s">
        <v>396</v>
      </c>
      <c r="I88" s="106">
        <v>2700</v>
      </c>
    </row>
    <row r="89" spans="1:9" ht="12.75">
      <c r="A89" s="100">
        <f>SUM(A88+1)</f>
        <v>73</v>
      </c>
      <c r="B89" s="33" t="s">
        <v>13</v>
      </c>
      <c r="C89" s="33" t="s">
        <v>360</v>
      </c>
      <c r="D89" s="98">
        <v>59065</v>
      </c>
      <c r="E89" s="32" t="s">
        <v>161</v>
      </c>
      <c r="F89" s="32" t="s">
        <v>88</v>
      </c>
      <c r="G89" s="32" t="s">
        <v>395</v>
      </c>
      <c r="H89" s="32" t="s">
        <v>397</v>
      </c>
      <c r="I89" s="107">
        <v>2700</v>
      </c>
    </row>
    <row r="90" spans="1:9" ht="13.5" customHeight="1">
      <c r="A90" s="17">
        <f>SUM(A89+1)</f>
        <v>74</v>
      </c>
      <c r="B90" s="33" t="s">
        <v>13</v>
      </c>
      <c r="C90" s="33" t="s">
        <v>365</v>
      </c>
      <c r="D90" s="98">
        <v>59073</v>
      </c>
      <c r="E90" s="32" t="s">
        <v>398</v>
      </c>
      <c r="F90" s="32" t="s">
        <v>99</v>
      </c>
      <c r="G90" s="32" t="s">
        <v>399</v>
      </c>
      <c r="H90" s="32" t="s">
        <v>400</v>
      </c>
      <c r="I90" s="107">
        <v>2700</v>
      </c>
    </row>
    <row r="91" spans="1:9" ht="12.75">
      <c r="A91" s="17">
        <f aca="true" t="shared" si="2" ref="A91:A103">SUM(A90+1)</f>
        <v>75</v>
      </c>
      <c r="B91" s="33" t="s">
        <v>13</v>
      </c>
      <c r="C91" s="33" t="s">
        <v>350</v>
      </c>
      <c r="D91" s="98">
        <v>59075</v>
      </c>
      <c r="E91" s="32" t="s">
        <v>163</v>
      </c>
      <c r="F91" s="32" t="s">
        <v>88</v>
      </c>
      <c r="G91" s="32" t="s">
        <v>401</v>
      </c>
      <c r="H91" s="32" t="s">
        <v>402</v>
      </c>
      <c r="I91" s="107">
        <v>2700</v>
      </c>
    </row>
    <row r="92" spans="1:9" ht="12.75">
      <c r="A92" s="17">
        <f t="shared" si="2"/>
        <v>76</v>
      </c>
      <c r="B92" s="33" t="s">
        <v>13</v>
      </c>
      <c r="C92" s="33" t="s">
        <v>357</v>
      </c>
      <c r="D92" s="98">
        <v>59067</v>
      </c>
      <c r="E92" s="33" t="s">
        <v>403</v>
      </c>
      <c r="F92" s="33" t="s">
        <v>74</v>
      </c>
      <c r="G92" s="32" t="s">
        <v>157</v>
      </c>
      <c r="H92" s="32" t="s">
        <v>404</v>
      </c>
      <c r="I92" s="107">
        <v>2700</v>
      </c>
    </row>
    <row r="93" spans="1:9" ht="12.75">
      <c r="A93" s="17">
        <f t="shared" si="2"/>
        <v>77</v>
      </c>
      <c r="B93" s="33" t="s">
        <v>13</v>
      </c>
      <c r="C93" s="33" t="s">
        <v>350</v>
      </c>
      <c r="D93" s="98">
        <v>59077</v>
      </c>
      <c r="E93" s="33" t="s">
        <v>405</v>
      </c>
      <c r="F93" s="33" t="s">
        <v>69</v>
      </c>
      <c r="G93" s="32" t="s">
        <v>158</v>
      </c>
      <c r="H93" s="32" t="s">
        <v>159</v>
      </c>
      <c r="I93" s="107">
        <v>2700</v>
      </c>
    </row>
    <row r="94" spans="1:9" ht="12.75">
      <c r="A94" s="17">
        <f t="shared" si="2"/>
        <v>78</v>
      </c>
      <c r="B94" s="32" t="s">
        <v>13</v>
      </c>
      <c r="C94" s="33" t="s">
        <v>350</v>
      </c>
      <c r="D94" s="98">
        <v>59067</v>
      </c>
      <c r="E94" s="32" t="s">
        <v>406</v>
      </c>
      <c r="F94" s="33" t="s">
        <v>71</v>
      </c>
      <c r="G94" s="32" t="s">
        <v>407</v>
      </c>
      <c r="H94" s="32" t="s">
        <v>408</v>
      </c>
      <c r="I94" s="107">
        <v>2700</v>
      </c>
    </row>
    <row r="95" spans="1:10" ht="12.75">
      <c r="A95" s="17">
        <f t="shared" si="2"/>
        <v>79</v>
      </c>
      <c r="B95" s="33" t="s">
        <v>13</v>
      </c>
      <c r="C95" s="33" t="s">
        <v>365</v>
      </c>
      <c r="D95" s="98">
        <v>59077</v>
      </c>
      <c r="E95" s="33" t="s">
        <v>162</v>
      </c>
      <c r="F95" s="33" t="s">
        <v>88</v>
      </c>
      <c r="G95" s="32" t="s">
        <v>250</v>
      </c>
      <c r="H95" s="32" t="s">
        <v>409</v>
      </c>
      <c r="I95" s="107">
        <v>2700</v>
      </c>
      <c r="J95" s="31"/>
    </row>
    <row r="96" spans="1:9" ht="12.75">
      <c r="A96" s="17">
        <f t="shared" si="2"/>
        <v>80</v>
      </c>
      <c r="B96" s="33" t="s">
        <v>13</v>
      </c>
      <c r="C96" s="33" t="s">
        <v>360</v>
      </c>
      <c r="D96" s="98">
        <v>59071</v>
      </c>
      <c r="E96" s="33" t="s">
        <v>410</v>
      </c>
      <c r="F96" s="33" t="s">
        <v>69</v>
      </c>
      <c r="G96" s="33" t="s">
        <v>73</v>
      </c>
      <c r="H96" s="33" t="s">
        <v>411</v>
      </c>
      <c r="I96" s="107">
        <v>2700</v>
      </c>
    </row>
    <row r="97" spans="1:9" ht="13.5" customHeight="1">
      <c r="A97" s="17">
        <f t="shared" si="2"/>
        <v>81</v>
      </c>
      <c r="B97" s="33" t="s">
        <v>13</v>
      </c>
      <c r="C97" s="33" t="s">
        <v>365</v>
      </c>
      <c r="D97" s="98">
        <v>59069</v>
      </c>
      <c r="E97" s="33" t="s">
        <v>162</v>
      </c>
      <c r="F97" s="33" t="s">
        <v>88</v>
      </c>
      <c r="G97" s="33" t="s">
        <v>109</v>
      </c>
      <c r="H97" s="33" t="s">
        <v>412</v>
      </c>
      <c r="I97" s="107">
        <v>2700</v>
      </c>
    </row>
    <row r="98" spans="1:9" ht="13.5" customHeight="1">
      <c r="A98" s="17">
        <f t="shared" si="2"/>
        <v>82</v>
      </c>
      <c r="B98" s="33" t="s">
        <v>13</v>
      </c>
      <c r="C98" s="33" t="s">
        <v>350</v>
      </c>
      <c r="D98" s="98">
        <v>59069</v>
      </c>
      <c r="E98" s="33" t="s">
        <v>160</v>
      </c>
      <c r="F98" s="33" t="s">
        <v>71</v>
      </c>
      <c r="G98" s="33" t="s">
        <v>407</v>
      </c>
      <c r="H98" s="33" t="s">
        <v>408</v>
      </c>
      <c r="I98" s="107">
        <v>2700</v>
      </c>
    </row>
    <row r="99" spans="1:9" ht="12.75">
      <c r="A99" s="17">
        <f t="shared" si="2"/>
        <v>83</v>
      </c>
      <c r="B99" s="33" t="s">
        <v>13</v>
      </c>
      <c r="C99" s="33" t="s">
        <v>365</v>
      </c>
      <c r="D99" s="98">
        <v>59073</v>
      </c>
      <c r="E99" s="33" t="s">
        <v>413</v>
      </c>
      <c r="F99" s="33" t="s">
        <v>88</v>
      </c>
      <c r="G99" s="33" t="s">
        <v>414</v>
      </c>
      <c r="H99" s="33" t="s">
        <v>415</v>
      </c>
      <c r="I99" s="107">
        <v>2700</v>
      </c>
    </row>
    <row r="100" spans="1:9" ht="13.5" thickBot="1">
      <c r="A100" s="17"/>
      <c r="B100" s="41"/>
      <c r="C100" s="41"/>
      <c r="D100" s="42"/>
      <c r="E100" s="41"/>
      <c r="F100" s="43"/>
      <c r="G100" s="41"/>
      <c r="H100" s="71" t="s">
        <v>28</v>
      </c>
      <c r="I100" s="60">
        <f>SUM(I88:I99)</f>
        <v>32400</v>
      </c>
    </row>
    <row r="101" spans="1:9" ht="13.5" thickBot="1">
      <c r="A101" s="63"/>
      <c r="B101" s="65" t="s">
        <v>15</v>
      </c>
      <c r="C101" s="66"/>
      <c r="D101" s="67"/>
      <c r="E101" s="66"/>
      <c r="F101" s="68"/>
      <c r="G101" s="66"/>
      <c r="H101" s="66"/>
      <c r="I101" s="69"/>
    </row>
    <row r="102" spans="1:9" ht="14.25">
      <c r="A102" s="47">
        <f>SUM(A99+1)</f>
        <v>84</v>
      </c>
      <c r="B102" s="112" t="s">
        <v>15</v>
      </c>
      <c r="C102" s="103" t="s">
        <v>416</v>
      </c>
      <c r="D102" s="104">
        <v>44652</v>
      </c>
      <c r="E102" s="120" t="s">
        <v>164</v>
      </c>
      <c r="F102" s="105" t="s">
        <v>74</v>
      </c>
      <c r="G102" s="120" t="s">
        <v>417</v>
      </c>
      <c r="H102" s="120" t="s">
        <v>418</v>
      </c>
      <c r="I102" s="106">
        <v>2700</v>
      </c>
    </row>
    <row r="103" spans="1:9" ht="14.25">
      <c r="A103" s="17">
        <f t="shared" si="2"/>
        <v>85</v>
      </c>
      <c r="B103" s="113" t="s">
        <v>15</v>
      </c>
      <c r="C103" s="33" t="s">
        <v>360</v>
      </c>
      <c r="D103" s="98">
        <v>44649</v>
      </c>
      <c r="E103" s="119" t="s">
        <v>166</v>
      </c>
      <c r="F103" s="119" t="s">
        <v>88</v>
      </c>
      <c r="G103" s="119" t="s">
        <v>130</v>
      </c>
      <c r="H103" s="119" t="s">
        <v>419</v>
      </c>
      <c r="I103" s="12">
        <v>2700</v>
      </c>
    </row>
    <row r="104" spans="1:9" ht="14.25">
      <c r="A104" s="47">
        <f>SUM(A103+1)</f>
        <v>86</v>
      </c>
      <c r="B104" s="113" t="s">
        <v>15</v>
      </c>
      <c r="C104" s="33" t="s">
        <v>420</v>
      </c>
      <c r="D104" s="98">
        <v>44625</v>
      </c>
      <c r="E104" s="119" t="s">
        <v>421</v>
      </c>
      <c r="F104" s="119" t="s">
        <v>88</v>
      </c>
      <c r="G104" s="119" t="s">
        <v>422</v>
      </c>
      <c r="H104" s="119" t="s">
        <v>423</v>
      </c>
      <c r="I104" s="107">
        <v>2700</v>
      </c>
    </row>
    <row r="105" spans="1:9" ht="14.25">
      <c r="A105" s="17">
        <f>SUM(A104+1)</f>
        <v>87</v>
      </c>
      <c r="B105" s="113" t="s">
        <v>15</v>
      </c>
      <c r="C105" s="33" t="s">
        <v>420</v>
      </c>
      <c r="D105" s="98">
        <v>44627</v>
      </c>
      <c r="E105" s="119" t="s">
        <v>167</v>
      </c>
      <c r="F105" s="32" t="s">
        <v>69</v>
      </c>
      <c r="G105" s="119" t="s">
        <v>168</v>
      </c>
      <c r="H105" s="32" t="s">
        <v>424</v>
      </c>
      <c r="I105" s="107">
        <v>2700</v>
      </c>
    </row>
    <row r="106" spans="1:9" ht="14.25">
      <c r="A106" s="47">
        <f>SUM(A105+1)</f>
        <v>88</v>
      </c>
      <c r="B106" s="113" t="s">
        <v>15</v>
      </c>
      <c r="C106" s="33" t="s">
        <v>357</v>
      </c>
      <c r="D106" s="98">
        <v>44649</v>
      </c>
      <c r="E106" s="99" t="s">
        <v>169</v>
      </c>
      <c r="F106" s="99" t="s">
        <v>71</v>
      </c>
      <c r="G106" s="119" t="s">
        <v>170</v>
      </c>
      <c r="H106" s="32" t="s">
        <v>425</v>
      </c>
      <c r="I106" s="107">
        <v>2700</v>
      </c>
    </row>
    <row r="107" spans="1:9" ht="13.5" thickBot="1">
      <c r="A107" s="17"/>
      <c r="B107" s="41"/>
      <c r="C107" s="41"/>
      <c r="D107" s="42"/>
      <c r="E107" s="41"/>
      <c r="F107" s="43"/>
      <c r="G107" s="41"/>
      <c r="H107" s="70" t="s">
        <v>32</v>
      </c>
      <c r="I107" s="60">
        <f>SUM(I102:I106)</f>
        <v>13500</v>
      </c>
    </row>
    <row r="108" spans="1:9" ht="13.5" thickBot="1">
      <c r="A108" s="63"/>
      <c r="B108" s="65" t="s">
        <v>16</v>
      </c>
      <c r="C108" s="66"/>
      <c r="D108" s="67"/>
      <c r="E108" s="66"/>
      <c r="F108" s="68"/>
      <c r="G108" s="66"/>
      <c r="H108" s="66"/>
      <c r="I108" s="69"/>
    </row>
    <row r="109" spans="1:10" ht="38.25">
      <c r="A109" s="47">
        <f>SUM(A106+1)</f>
        <v>89</v>
      </c>
      <c r="B109" s="48" t="s">
        <v>63</v>
      </c>
      <c r="C109" s="48" t="s">
        <v>76</v>
      </c>
      <c r="D109" s="46">
        <v>58256</v>
      </c>
      <c r="E109" s="114" t="s">
        <v>428</v>
      </c>
      <c r="F109" s="114" t="s">
        <v>69</v>
      </c>
      <c r="G109" s="114" t="s">
        <v>231</v>
      </c>
      <c r="H109" s="114" t="s">
        <v>429</v>
      </c>
      <c r="I109" s="101">
        <v>2700</v>
      </c>
      <c r="J109" s="30"/>
    </row>
    <row r="110" spans="1:9" ht="25.5" customHeight="1">
      <c r="A110" s="17">
        <f aca="true" t="shared" si="3" ref="A110:A124">SUM(A109+1)</f>
        <v>90</v>
      </c>
      <c r="B110" s="48" t="s">
        <v>63</v>
      </c>
      <c r="C110" s="48" t="s">
        <v>76</v>
      </c>
      <c r="D110" s="46">
        <v>58256</v>
      </c>
      <c r="E110" s="114" t="s">
        <v>430</v>
      </c>
      <c r="F110" s="114" t="s">
        <v>69</v>
      </c>
      <c r="G110" s="114" t="s">
        <v>231</v>
      </c>
      <c r="H110" s="114" t="s">
        <v>431</v>
      </c>
      <c r="I110" s="101">
        <v>2700</v>
      </c>
    </row>
    <row r="111" spans="1:10" s="23" customFormat="1" ht="12.75">
      <c r="A111" s="17">
        <f>SUM(A110+1)</f>
        <v>91</v>
      </c>
      <c r="B111" s="48" t="s">
        <v>63</v>
      </c>
      <c r="C111" s="48" t="s">
        <v>76</v>
      </c>
      <c r="D111" s="46">
        <v>58256</v>
      </c>
      <c r="E111" s="114" t="s">
        <v>232</v>
      </c>
      <c r="F111" s="114" t="s">
        <v>69</v>
      </c>
      <c r="G111" s="114" t="s">
        <v>233</v>
      </c>
      <c r="H111" s="114" t="s">
        <v>234</v>
      </c>
      <c r="I111" s="101">
        <v>2700</v>
      </c>
      <c r="J111" s="56"/>
    </row>
    <row r="112" spans="1:10" s="23" customFormat="1" ht="12.75" customHeight="1">
      <c r="A112" s="49">
        <f t="shared" si="3"/>
        <v>92</v>
      </c>
      <c r="B112" s="48" t="s">
        <v>63</v>
      </c>
      <c r="C112" s="48" t="s">
        <v>432</v>
      </c>
      <c r="D112" s="46">
        <v>58256</v>
      </c>
      <c r="E112" s="114" t="s">
        <v>433</v>
      </c>
      <c r="F112" s="114" t="s">
        <v>69</v>
      </c>
      <c r="G112" s="114" t="s">
        <v>434</v>
      </c>
      <c r="H112" s="114" t="s">
        <v>435</v>
      </c>
      <c r="I112" s="101">
        <v>2700</v>
      </c>
      <c r="J112" s="56"/>
    </row>
    <row r="113" spans="1:10" s="23" customFormat="1" ht="12.75" customHeight="1">
      <c r="A113" s="17">
        <f t="shared" si="3"/>
        <v>93</v>
      </c>
      <c r="B113" s="48" t="s">
        <v>57</v>
      </c>
      <c r="C113" s="48" t="s">
        <v>76</v>
      </c>
      <c r="D113" s="46">
        <v>58285</v>
      </c>
      <c r="E113" s="114" t="s">
        <v>236</v>
      </c>
      <c r="F113" s="114" t="s">
        <v>69</v>
      </c>
      <c r="G113" s="114" t="s">
        <v>235</v>
      </c>
      <c r="H113" s="114" t="s">
        <v>436</v>
      </c>
      <c r="I113" s="101">
        <v>2700</v>
      </c>
      <c r="J113" s="56"/>
    </row>
    <row r="114" spans="1:10" s="23" customFormat="1" ht="12.75" customHeight="1">
      <c r="A114" s="17">
        <f t="shared" si="3"/>
        <v>94</v>
      </c>
      <c r="B114" s="48" t="s">
        <v>42</v>
      </c>
      <c r="C114" s="48" t="s">
        <v>76</v>
      </c>
      <c r="D114" s="46">
        <v>58285</v>
      </c>
      <c r="E114" s="114" t="s">
        <v>437</v>
      </c>
      <c r="F114" s="114" t="s">
        <v>69</v>
      </c>
      <c r="G114" s="114" t="s">
        <v>438</v>
      </c>
      <c r="H114" s="114" t="s">
        <v>439</v>
      </c>
      <c r="I114" s="101">
        <v>2700</v>
      </c>
      <c r="J114" s="56"/>
    </row>
    <row r="115" spans="1:10" s="23" customFormat="1" ht="12.75" customHeight="1">
      <c r="A115" s="49">
        <f t="shared" si="3"/>
        <v>95</v>
      </c>
      <c r="B115" s="48" t="s">
        <v>440</v>
      </c>
      <c r="C115" s="48" t="s">
        <v>76</v>
      </c>
      <c r="D115" s="46">
        <v>58313</v>
      </c>
      <c r="E115" s="114" t="s">
        <v>441</v>
      </c>
      <c r="F115" s="114" t="s">
        <v>69</v>
      </c>
      <c r="G115" s="114" t="s">
        <v>233</v>
      </c>
      <c r="H115" s="114" t="s">
        <v>234</v>
      </c>
      <c r="I115" s="101">
        <v>2700</v>
      </c>
      <c r="J115" s="56"/>
    </row>
    <row r="116" spans="1:10" s="23" customFormat="1" ht="12.75">
      <c r="A116" s="49">
        <f t="shared" si="3"/>
        <v>96</v>
      </c>
      <c r="B116" s="48" t="s">
        <v>43</v>
      </c>
      <c r="C116" s="48" t="s">
        <v>76</v>
      </c>
      <c r="D116" s="46">
        <v>58332</v>
      </c>
      <c r="E116" s="114" t="s">
        <v>237</v>
      </c>
      <c r="F116" s="114" t="s">
        <v>88</v>
      </c>
      <c r="G116" s="114" t="s">
        <v>442</v>
      </c>
      <c r="H116" s="114" t="s">
        <v>443</v>
      </c>
      <c r="I116" s="101">
        <v>2700</v>
      </c>
      <c r="J116" s="56"/>
    </row>
    <row r="117" spans="1:10" s="23" customFormat="1" ht="12.75" customHeight="1">
      <c r="A117" s="49">
        <f t="shared" si="3"/>
        <v>97</v>
      </c>
      <c r="B117" s="48" t="s">
        <v>44</v>
      </c>
      <c r="C117" s="48" t="s">
        <v>76</v>
      </c>
      <c r="D117" s="46">
        <v>45549</v>
      </c>
      <c r="E117" s="114" t="s">
        <v>240</v>
      </c>
      <c r="F117" s="114" t="s">
        <v>69</v>
      </c>
      <c r="G117" s="114" t="s">
        <v>444</v>
      </c>
      <c r="H117" s="114" t="s">
        <v>445</v>
      </c>
      <c r="I117" s="101">
        <v>2700</v>
      </c>
      <c r="J117" s="56"/>
    </row>
    <row r="118" spans="1:10" s="23" customFormat="1" ht="12.75" customHeight="1">
      <c r="A118" s="49">
        <f t="shared" si="3"/>
        <v>98</v>
      </c>
      <c r="B118" s="48" t="s">
        <v>44</v>
      </c>
      <c r="C118" s="48" t="s">
        <v>76</v>
      </c>
      <c r="D118" s="46">
        <v>45549</v>
      </c>
      <c r="E118" s="114" t="s">
        <v>239</v>
      </c>
      <c r="F118" s="114" t="s">
        <v>220</v>
      </c>
      <c r="G118" s="114" t="s">
        <v>444</v>
      </c>
      <c r="H118" s="114" t="s">
        <v>446</v>
      </c>
      <c r="I118" s="101">
        <v>2700</v>
      </c>
      <c r="J118" s="56"/>
    </row>
    <row r="119" spans="1:10" s="23" customFormat="1" ht="12.75" customHeight="1">
      <c r="A119" s="17">
        <f t="shared" si="3"/>
        <v>99</v>
      </c>
      <c r="B119" s="48" t="s">
        <v>44</v>
      </c>
      <c r="C119" s="48" t="s">
        <v>76</v>
      </c>
      <c r="D119" s="46">
        <v>45549</v>
      </c>
      <c r="E119" s="114" t="s">
        <v>238</v>
      </c>
      <c r="F119" s="114" t="s">
        <v>69</v>
      </c>
      <c r="G119" s="114" t="s">
        <v>444</v>
      </c>
      <c r="H119" s="114" t="s">
        <v>445</v>
      </c>
      <c r="I119" s="101">
        <v>2700</v>
      </c>
      <c r="J119" s="56"/>
    </row>
    <row r="120" spans="1:10" ht="12.75">
      <c r="A120" s="17">
        <f t="shared" si="3"/>
        <v>100</v>
      </c>
      <c r="B120" s="48" t="s">
        <v>447</v>
      </c>
      <c r="C120" s="48" t="s">
        <v>76</v>
      </c>
      <c r="D120" s="46">
        <v>58300</v>
      </c>
      <c r="E120" s="114" t="s">
        <v>448</v>
      </c>
      <c r="F120" s="114" t="s">
        <v>69</v>
      </c>
      <c r="G120" s="114" t="s">
        <v>235</v>
      </c>
      <c r="H120" s="114" t="s">
        <v>449</v>
      </c>
      <c r="I120" s="101">
        <v>2700</v>
      </c>
      <c r="J120" s="30"/>
    </row>
    <row r="121" spans="1:9" ht="25.5" customHeight="1">
      <c r="A121" s="17">
        <f t="shared" si="3"/>
        <v>101</v>
      </c>
      <c r="B121" s="48" t="s">
        <v>447</v>
      </c>
      <c r="C121" s="48" t="s">
        <v>76</v>
      </c>
      <c r="D121" s="46">
        <v>58300</v>
      </c>
      <c r="E121" s="114" t="s">
        <v>450</v>
      </c>
      <c r="F121" s="114" t="s">
        <v>69</v>
      </c>
      <c r="G121" s="114" t="s">
        <v>451</v>
      </c>
      <c r="H121" s="114" t="s">
        <v>452</v>
      </c>
      <c r="I121" s="101">
        <v>2700</v>
      </c>
    </row>
    <row r="122" spans="1:10" s="23" customFormat="1" ht="12.75">
      <c r="A122" s="17">
        <f t="shared" si="3"/>
        <v>102</v>
      </c>
      <c r="B122" s="48" t="s">
        <v>45</v>
      </c>
      <c r="C122" s="48" t="s">
        <v>76</v>
      </c>
      <c r="D122" s="46">
        <v>58452</v>
      </c>
      <c r="E122" s="114" t="s">
        <v>241</v>
      </c>
      <c r="F122" s="114" t="s">
        <v>69</v>
      </c>
      <c r="G122" s="114" t="s">
        <v>242</v>
      </c>
      <c r="H122" s="114" t="s">
        <v>453</v>
      </c>
      <c r="I122" s="101">
        <v>2700</v>
      </c>
      <c r="J122" s="56"/>
    </row>
    <row r="123" spans="1:10" s="23" customFormat="1" ht="12.75">
      <c r="A123" s="17">
        <f t="shared" si="3"/>
        <v>103</v>
      </c>
      <c r="B123" s="48" t="s">
        <v>45</v>
      </c>
      <c r="C123" s="48" t="s">
        <v>114</v>
      </c>
      <c r="D123" s="46">
        <v>58452</v>
      </c>
      <c r="E123" s="114" t="s">
        <v>243</v>
      </c>
      <c r="F123" s="114" t="s">
        <v>69</v>
      </c>
      <c r="G123" s="114" t="s">
        <v>242</v>
      </c>
      <c r="H123" s="114" t="s">
        <v>454</v>
      </c>
      <c r="I123" s="101">
        <v>2700</v>
      </c>
      <c r="J123" s="56"/>
    </row>
    <row r="124" spans="1:10" s="23" customFormat="1" ht="12.75">
      <c r="A124" s="17">
        <f t="shared" si="3"/>
        <v>104</v>
      </c>
      <c r="B124" s="48" t="s">
        <v>42</v>
      </c>
      <c r="C124" s="48" t="s">
        <v>118</v>
      </c>
      <c r="D124" s="46">
        <v>45525</v>
      </c>
      <c r="E124" s="114" t="s">
        <v>244</v>
      </c>
      <c r="F124" s="114" t="s">
        <v>69</v>
      </c>
      <c r="G124" s="114" t="s">
        <v>245</v>
      </c>
      <c r="H124" s="114" t="s">
        <v>455</v>
      </c>
      <c r="I124" s="101">
        <v>2700</v>
      </c>
      <c r="J124" s="56"/>
    </row>
    <row r="125" spans="1:10" s="23" customFormat="1" ht="27" customHeight="1" thickBot="1">
      <c r="A125" s="47"/>
      <c r="B125" s="43"/>
      <c r="C125" s="41"/>
      <c r="D125" s="42"/>
      <c r="E125" s="41"/>
      <c r="F125" s="43"/>
      <c r="G125" s="43"/>
      <c r="H125" s="72" t="s">
        <v>33</v>
      </c>
      <c r="I125" s="73">
        <f>SUM(I109:I124)</f>
        <v>43200</v>
      </c>
      <c r="J125" s="56"/>
    </row>
    <row r="126" spans="1:10" s="23" customFormat="1" ht="13.5" thickBot="1">
      <c r="A126" s="63"/>
      <c r="B126" s="65" t="s">
        <v>17</v>
      </c>
      <c r="C126" s="66"/>
      <c r="D126" s="67"/>
      <c r="E126" s="66"/>
      <c r="F126" s="68"/>
      <c r="G126" s="66"/>
      <c r="H126" s="66"/>
      <c r="I126" s="69"/>
      <c r="J126" s="56"/>
    </row>
    <row r="127" spans="1:10" s="23" customFormat="1" ht="12.75">
      <c r="A127" s="47">
        <f>SUM(A124+1)</f>
        <v>105</v>
      </c>
      <c r="B127" s="190" t="s">
        <v>663</v>
      </c>
      <c r="C127" s="190" t="s">
        <v>76</v>
      </c>
      <c r="D127" s="190">
        <v>59846</v>
      </c>
      <c r="E127" s="190" t="s">
        <v>664</v>
      </c>
      <c r="F127" s="190" t="s">
        <v>88</v>
      </c>
      <c r="G127" s="187" t="s">
        <v>665</v>
      </c>
      <c r="H127" s="187" t="s">
        <v>666</v>
      </c>
      <c r="I127" s="107">
        <v>2700</v>
      </c>
      <c r="J127" s="56"/>
    </row>
    <row r="128" spans="1:10" s="23" customFormat="1" ht="26.25" customHeight="1">
      <c r="A128" s="17">
        <f>SUM(A127+1)</f>
        <v>106</v>
      </c>
      <c r="B128" s="189" t="s">
        <v>667</v>
      </c>
      <c r="C128" s="189" t="s">
        <v>141</v>
      </c>
      <c r="D128" s="189">
        <v>57392</v>
      </c>
      <c r="E128" s="189" t="s">
        <v>668</v>
      </c>
      <c r="F128" s="189" t="s">
        <v>77</v>
      </c>
      <c r="G128" s="187" t="s">
        <v>669</v>
      </c>
      <c r="H128" s="187" t="s">
        <v>670</v>
      </c>
      <c r="I128" s="107">
        <v>2700</v>
      </c>
      <c r="J128" s="56"/>
    </row>
    <row r="129" spans="1:10" s="23" customFormat="1" ht="12.75" customHeight="1">
      <c r="A129" s="17">
        <f aca="true" t="shared" si="4" ref="A129:A145">SUM(A128+1)</f>
        <v>107</v>
      </c>
      <c r="B129" s="189" t="s">
        <v>667</v>
      </c>
      <c r="C129" s="189" t="s">
        <v>76</v>
      </c>
      <c r="D129" s="189">
        <v>57392</v>
      </c>
      <c r="E129" s="189" t="s">
        <v>671</v>
      </c>
      <c r="F129" s="189" t="s">
        <v>77</v>
      </c>
      <c r="G129" s="187" t="s">
        <v>669</v>
      </c>
      <c r="H129" s="187" t="s">
        <v>670</v>
      </c>
      <c r="I129" s="107">
        <v>2700</v>
      </c>
      <c r="J129" s="56"/>
    </row>
    <row r="130" spans="1:10" s="23" customFormat="1" ht="12.75">
      <c r="A130" s="17">
        <f t="shared" si="4"/>
        <v>108</v>
      </c>
      <c r="B130" s="190" t="s">
        <v>672</v>
      </c>
      <c r="C130" s="190" t="s">
        <v>76</v>
      </c>
      <c r="D130" s="190">
        <v>59872</v>
      </c>
      <c r="E130" s="190" t="s">
        <v>673</v>
      </c>
      <c r="F130" s="190" t="s">
        <v>77</v>
      </c>
      <c r="G130" s="187" t="s">
        <v>674</v>
      </c>
      <c r="H130" s="187" t="s">
        <v>675</v>
      </c>
      <c r="I130" s="107">
        <v>2700</v>
      </c>
      <c r="J130" s="56"/>
    </row>
    <row r="131" spans="1:10" s="23" customFormat="1" ht="25.5">
      <c r="A131" s="17">
        <f t="shared" si="4"/>
        <v>109</v>
      </c>
      <c r="B131" s="189" t="s">
        <v>667</v>
      </c>
      <c r="C131" s="189" t="s">
        <v>76</v>
      </c>
      <c r="D131" s="189">
        <v>57392</v>
      </c>
      <c r="E131" s="189" t="s">
        <v>676</v>
      </c>
      <c r="F131" s="189" t="s">
        <v>88</v>
      </c>
      <c r="G131" s="187" t="s">
        <v>677</v>
      </c>
      <c r="H131" s="187" t="s">
        <v>678</v>
      </c>
      <c r="I131" s="107">
        <v>2700</v>
      </c>
      <c r="J131" s="56"/>
    </row>
    <row r="132" spans="1:10" s="23" customFormat="1" ht="12.75">
      <c r="A132" s="17">
        <f t="shared" si="4"/>
        <v>110</v>
      </c>
      <c r="B132" s="189" t="s">
        <v>679</v>
      </c>
      <c r="C132" s="189" t="s">
        <v>27</v>
      </c>
      <c r="D132" s="189">
        <v>59759</v>
      </c>
      <c r="E132" s="189" t="s">
        <v>680</v>
      </c>
      <c r="F132" s="189" t="s">
        <v>69</v>
      </c>
      <c r="G132" s="188" t="s">
        <v>681</v>
      </c>
      <c r="H132" s="187" t="s">
        <v>682</v>
      </c>
      <c r="I132" s="107">
        <v>2700</v>
      </c>
      <c r="J132" s="56"/>
    </row>
    <row r="133" spans="1:10" s="23" customFormat="1" ht="15">
      <c r="A133" s="49">
        <f t="shared" si="4"/>
        <v>111</v>
      </c>
      <c r="B133" s="190" t="s">
        <v>683</v>
      </c>
      <c r="C133" s="190" t="s">
        <v>76</v>
      </c>
      <c r="D133" s="190">
        <v>34431</v>
      </c>
      <c r="E133" s="191" t="s">
        <v>684</v>
      </c>
      <c r="F133" s="190" t="s">
        <v>69</v>
      </c>
      <c r="G133" s="187" t="s">
        <v>685</v>
      </c>
      <c r="H133" s="187" t="s">
        <v>686</v>
      </c>
      <c r="I133" s="107">
        <v>2700</v>
      </c>
      <c r="J133" s="56"/>
    </row>
    <row r="134" spans="1:10" s="23" customFormat="1" ht="12" customHeight="1">
      <c r="A134" s="17">
        <f t="shared" si="4"/>
        <v>112</v>
      </c>
      <c r="B134" s="190" t="s">
        <v>672</v>
      </c>
      <c r="C134" s="190" t="s">
        <v>27</v>
      </c>
      <c r="D134" s="190">
        <v>59872</v>
      </c>
      <c r="E134" s="190" t="s">
        <v>687</v>
      </c>
      <c r="F134" s="190" t="s">
        <v>69</v>
      </c>
      <c r="G134" s="187" t="s">
        <v>688</v>
      </c>
      <c r="H134" s="187" t="s">
        <v>689</v>
      </c>
      <c r="I134" s="107">
        <v>2700</v>
      </c>
      <c r="J134" s="56"/>
    </row>
    <row r="135" spans="1:10" s="23" customFormat="1" ht="12.75" customHeight="1">
      <c r="A135" s="17">
        <f t="shared" si="4"/>
        <v>113</v>
      </c>
      <c r="B135" s="190" t="s">
        <v>663</v>
      </c>
      <c r="C135" s="190" t="s">
        <v>76</v>
      </c>
      <c r="D135" s="190">
        <v>59846</v>
      </c>
      <c r="E135" s="190" t="s">
        <v>690</v>
      </c>
      <c r="F135" s="190" t="s">
        <v>69</v>
      </c>
      <c r="G135" s="187" t="s">
        <v>691</v>
      </c>
      <c r="H135" s="187" t="s">
        <v>692</v>
      </c>
      <c r="I135" s="107">
        <v>2700</v>
      </c>
      <c r="J135" s="56"/>
    </row>
    <row r="136" spans="1:10" s="23" customFormat="1" ht="12.75" customHeight="1">
      <c r="A136" s="49">
        <f t="shared" si="4"/>
        <v>114</v>
      </c>
      <c r="B136" s="189" t="s">
        <v>667</v>
      </c>
      <c r="C136" s="189" t="s">
        <v>76</v>
      </c>
      <c r="D136" s="189">
        <v>57392</v>
      </c>
      <c r="E136" s="189" t="s">
        <v>693</v>
      </c>
      <c r="F136" s="189" t="s">
        <v>88</v>
      </c>
      <c r="G136" s="187" t="s">
        <v>694</v>
      </c>
      <c r="H136" s="187" t="s">
        <v>695</v>
      </c>
      <c r="I136" s="107">
        <v>2700</v>
      </c>
      <c r="J136" s="56"/>
    </row>
    <row r="137" spans="1:10" s="23" customFormat="1" ht="12.75" customHeight="1">
      <c r="A137" s="49">
        <f t="shared" si="4"/>
        <v>115</v>
      </c>
      <c r="B137" s="189" t="s">
        <v>679</v>
      </c>
      <c r="C137" s="189" t="s">
        <v>696</v>
      </c>
      <c r="D137" s="189">
        <v>59821</v>
      </c>
      <c r="E137" s="189" t="s">
        <v>697</v>
      </c>
      <c r="F137" s="189" t="s">
        <v>88</v>
      </c>
      <c r="G137" s="141" t="s">
        <v>698</v>
      </c>
      <c r="H137" s="188" t="s">
        <v>699</v>
      </c>
      <c r="I137" s="107">
        <v>2700</v>
      </c>
      <c r="J137" s="56"/>
    </row>
    <row r="138" spans="1:10" s="23" customFormat="1" ht="12.75" customHeight="1">
      <c r="A138" s="49">
        <f t="shared" si="4"/>
        <v>116</v>
      </c>
      <c r="B138" s="190" t="s">
        <v>663</v>
      </c>
      <c r="C138" s="190" t="s">
        <v>27</v>
      </c>
      <c r="D138" s="190">
        <v>59846</v>
      </c>
      <c r="E138" s="190" t="s">
        <v>700</v>
      </c>
      <c r="F138" s="190" t="s">
        <v>69</v>
      </c>
      <c r="G138" s="187" t="s">
        <v>665</v>
      </c>
      <c r="H138" s="187" t="s">
        <v>701</v>
      </c>
      <c r="I138" s="107">
        <v>2700</v>
      </c>
      <c r="J138" s="56"/>
    </row>
    <row r="139" spans="1:10" s="23" customFormat="1" ht="12.75" customHeight="1">
      <c r="A139" s="17">
        <f t="shared" si="4"/>
        <v>117</v>
      </c>
      <c r="B139" s="190" t="s">
        <v>663</v>
      </c>
      <c r="C139" s="190" t="s">
        <v>76</v>
      </c>
      <c r="D139" s="190">
        <v>59846</v>
      </c>
      <c r="E139" s="190" t="s">
        <v>702</v>
      </c>
      <c r="F139" s="190" t="s">
        <v>77</v>
      </c>
      <c r="G139" s="187" t="s">
        <v>227</v>
      </c>
      <c r="H139" s="187" t="s">
        <v>703</v>
      </c>
      <c r="I139" s="107">
        <v>2700</v>
      </c>
      <c r="J139" s="56"/>
    </row>
    <row r="140" spans="1:10" ht="25.5">
      <c r="A140" s="17">
        <f t="shared" si="4"/>
        <v>118</v>
      </c>
      <c r="B140" s="190" t="s">
        <v>663</v>
      </c>
      <c r="C140" s="190" t="s">
        <v>76</v>
      </c>
      <c r="D140" s="190">
        <v>59846</v>
      </c>
      <c r="E140" s="190" t="s">
        <v>704</v>
      </c>
      <c r="F140" s="190" t="s">
        <v>77</v>
      </c>
      <c r="G140" s="187" t="s">
        <v>227</v>
      </c>
      <c r="H140" s="187" t="s">
        <v>703</v>
      </c>
      <c r="I140" s="107">
        <v>2700</v>
      </c>
      <c r="J140" s="55"/>
    </row>
    <row r="141" spans="1:9" ht="25.5" customHeight="1">
      <c r="A141" s="17">
        <f t="shared" si="4"/>
        <v>119</v>
      </c>
      <c r="B141" s="189" t="s">
        <v>679</v>
      </c>
      <c r="C141" s="189" t="s">
        <v>76</v>
      </c>
      <c r="D141" s="189">
        <v>59759</v>
      </c>
      <c r="E141" s="189" t="s">
        <v>705</v>
      </c>
      <c r="F141" s="189" t="s">
        <v>69</v>
      </c>
      <c r="G141" s="188" t="s">
        <v>706</v>
      </c>
      <c r="H141" s="187" t="s">
        <v>707</v>
      </c>
      <c r="I141" s="107">
        <v>2700</v>
      </c>
    </row>
    <row r="142" spans="1:10" s="23" customFormat="1" ht="12.75">
      <c r="A142" s="17">
        <f t="shared" si="4"/>
        <v>120</v>
      </c>
      <c r="B142" s="189" t="s">
        <v>679</v>
      </c>
      <c r="C142" s="189" t="s">
        <v>76</v>
      </c>
      <c r="D142" s="189">
        <v>59821</v>
      </c>
      <c r="E142" s="189" t="s">
        <v>708</v>
      </c>
      <c r="F142" s="189" t="s">
        <v>709</v>
      </c>
      <c r="G142" s="188" t="s">
        <v>710</v>
      </c>
      <c r="H142" s="187" t="s">
        <v>711</v>
      </c>
      <c r="I142" s="107">
        <v>2700</v>
      </c>
      <c r="J142" s="56"/>
    </row>
    <row r="143" spans="1:10" s="23" customFormat="1" ht="14.25" customHeight="1">
      <c r="A143" s="49">
        <f t="shared" si="4"/>
        <v>121</v>
      </c>
      <c r="B143" s="189" t="s">
        <v>679</v>
      </c>
      <c r="C143" s="189" t="s">
        <v>76</v>
      </c>
      <c r="D143" s="189">
        <v>59757</v>
      </c>
      <c r="E143" s="189" t="s">
        <v>712</v>
      </c>
      <c r="F143" s="189" t="s">
        <v>69</v>
      </c>
      <c r="G143" s="188" t="s">
        <v>713</v>
      </c>
      <c r="H143" s="187" t="s">
        <v>714</v>
      </c>
      <c r="I143" s="107">
        <v>2700</v>
      </c>
      <c r="J143" s="56"/>
    </row>
    <row r="144" spans="1:10" s="23" customFormat="1" ht="15" customHeight="1">
      <c r="A144" s="17">
        <f t="shared" si="4"/>
        <v>122</v>
      </c>
      <c r="B144" s="189" t="s">
        <v>679</v>
      </c>
      <c r="C144" s="189" t="s">
        <v>76</v>
      </c>
      <c r="D144" s="189">
        <v>59759</v>
      </c>
      <c r="E144" s="189" t="s">
        <v>715</v>
      </c>
      <c r="F144" s="189" t="s">
        <v>69</v>
      </c>
      <c r="G144" s="188" t="s">
        <v>706</v>
      </c>
      <c r="H144" s="187" t="s">
        <v>716</v>
      </c>
      <c r="I144" s="107">
        <v>2700</v>
      </c>
      <c r="J144" s="56"/>
    </row>
    <row r="145" spans="1:10" s="23" customFormat="1" ht="12.75">
      <c r="A145" s="17">
        <f t="shared" si="4"/>
        <v>123</v>
      </c>
      <c r="B145" s="190" t="s">
        <v>717</v>
      </c>
      <c r="C145" s="190" t="s">
        <v>76</v>
      </c>
      <c r="D145" s="190">
        <v>59909</v>
      </c>
      <c r="E145" s="190" t="s">
        <v>718</v>
      </c>
      <c r="F145" s="190" t="s">
        <v>69</v>
      </c>
      <c r="G145" s="187" t="s">
        <v>719</v>
      </c>
      <c r="H145" s="187" t="s">
        <v>720</v>
      </c>
      <c r="I145" s="107">
        <v>2700</v>
      </c>
      <c r="J145" s="56"/>
    </row>
    <row r="146" spans="1:10" s="23" customFormat="1" ht="13.5" thickBot="1">
      <c r="A146" s="47"/>
      <c r="B146" s="41"/>
      <c r="C146" s="41"/>
      <c r="D146" s="42"/>
      <c r="E146" s="41"/>
      <c r="F146" s="43"/>
      <c r="G146" s="41"/>
      <c r="H146" s="70" t="s">
        <v>34</v>
      </c>
      <c r="I146" s="60">
        <f>SUM(I127:I145)</f>
        <v>51300</v>
      </c>
      <c r="J146" s="56"/>
    </row>
    <row r="147" spans="1:10" s="23" customFormat="1" ht="13.5" thickBot="1">
      <c r="A147" s="63"/>
      <c r="B147" s="65" t="s">
        <v>18</v>
      </c>
      <c r="C147" s="66"/>
      <c r="D147" s="67"/>
      <c r="E147" s="66"/>
      <c r="F147" s="68"/>
      <c r="G147" s="66"/>
      <c r="H147" s="66"/>
      <c r="I147" s="69"/>
      <c r="J147" s="56"/>
    </row>
    <row r="148" spans="1:10" s="23" customFormat="1" ht="15" customHeight="1">
      <c r="A148" s="17">
        <f>SUM(A145+1)</f>
        <v>124</v>
      </c>
      <c r="B148" s="215" t="s">
        <v>64</v>
      </c>
      <c r="C148" s="215" t="s">
        <v>365</v>
      </c>
      <c r="D148" s="215">
        <v>58762</v>
      </c>
      <c r="E148" s="216" t="s">
        <v>246</v>
      </c>
      <c r="F148" s="215" t="s">
        <v>69</v>
      </c>
      <c r="G148" s="216" t="s">
        <v>153</v>
      </c>
      <c r="H148" s="215" t="s">
        <v>457</v>
      </c>
      <c r="I148" s="106">
        <v>2700</v>
      </c>
      <c r="J148" s="56"/>
    </row>
    <row r="149" spans="1:10" s="23" customFormat="1" ht="12.75">
      <c r="A149" s="17">
        <f aca="true" t="shared" si="5" ref="A149:A158">SUM(A148+1)</f>
        <v>125</v>
      </c>
      <c r="B149" s="215" t="s">
        <v>47</v>
      </c>
      <c r="C149" s="215" t="s">
        <v>365</v>
      </c>
      <c r="D149" s="215">
        <v>58507</v>
      </c>
      <c r="E149" s="216" t="s">
        <v>458</v>
      </c>
      <c r="F149" s="215" t="s">
        <v>69</v>
      </c>
      <c r="G149" s="216" t="s">
        <v>153</v>
      </c>
      <c r="H149" s="215" t="s">
        <v>457</v>
      </c>
      <c r="I149" s="107">
        <v>2700</v>
      </c>
      <c r="J149" s="56"/>
    </row>
    <row r="150" spans="1:10" s="23" customFormat="1" ht="12.75">
      <c r="A150" s="49">
        <f t="shared" si="5"/>
        <v>126</v>
      </c>
      <c r="B150" s="215" t="s">
        <v>456</v>
      </c>
      <c r="C150" s="215" t="s">
        <v>365</v>
      </c>
      <c r="D150" s="215">
        <v>58507</v>
      </c>
      <c r="E150" s="216" t="s">
        <v>458</v>
      </c>
      <c r="F150" s="215" t="s">
        <v>69</v>
      </c>
      <c r="G150" s="216" t="s">
        <v>459</v>
      </c>
      <c r="H150" s="215" t="s">
        <v>460</v>
      </c>
      <c r="I150" s="107">
        <v>2700</v>
      </c>
      <c r="J150" s="56"/>
    </row>
    <row r="151" spans="1:10" s="23" customFormat="1" ht="25.5">
      <c r="A151" s="17">
        <f t="shared" si="5"/>
        <v>127</v>
      </c>
      <c r="B151" s="215" t="s">
        <v>47</v>
      </c>
      <c r="C151" s="215" t="s">
        <v>416</v>
      </c>
      <c r="D151" s="215">
        <v>58509</v>
      </c>
      <c r="E151" s="216" t="s">
        <v>461</v>
      </c>
      <c r="F151" s="215" t="s">
        <v>69</v>
      </c>
      <c r="G151" s="216" t="s">
        <v>459</v>
      </c>
      <c r="H151" s="216" t="s">
        <v>462</v>
      </c>
      <c r="I151" s="107">
        <v>2700</v>
      </c>
      <c r="J151" s="56"/>
    </row>
    <row r="152" spans="1:10" s="23" customFormat="1" ht="12.75" customHeight="1">
      <c r="A152" s="17">
        <f t="shared" si="5"/>
        <v>128</v>
      </c>
      <c r="B152" s="215" t="s">
        <v>46</v>
      </c>
      <c r="C152" s="215" t="s">
        <v>357</v>
      </c>
      <c r="D152" s="215">
        <v>58706</v>
      </c>
      <c r="E152" s="216" t="s">
        <v>463</v>
      </c>
      <c r="F152" s="215" t="s">
        <v>69</v>
      </c>
      <c r="G152" s="216" t="s">
        <v>464</v>
      </c>
      <c r="H152" s="216" t="s">
        <v>465</v>
      </c>
      <c r="I152" s="107">
        <v>2700</v>
      </c>
      <c r="J152" s="56"/>
    </row>
    <row r="153" spans="1:10" s="23" customFormat="1" ht="13.5" customHeight="1">
      <c r="A153" s="17">
        <f t="shared" si="5"/>
        <v>129</v>
      </c>
      <c r="B153" s="215" t="s">
        <v>46</v>
      </c>
      <c r="C153" s="215" t="s">
        <v>350</v>
      </c>
      <c r="D153" s="215">
        <v>58706</v>
      </c>
      <c r="E153" s="216" t="s">
        <v>466</v>
      </c>
      <c r="F153" s="215" t="s">
        <v>69</v>
      </c>
      <c r="G153" s="216" t="s">
        <v>464</v>
      </c>
      <c r="H153" s="216" t="s">
        <v>467</v>
      </c>
      <c r="I153" s="107">
        <v>2700</v>
      </c>
      <c r="J153" s="56"/>
    </row>
    <row r="154" spans="1:10" s="23" customFormat="1" ht="12.75" customHeight="1">
      <c r="A154" s="17">
        <f t="shared" si="5"/>
        <v>130</v>
      </c>
      <c r="B154" s="215" t="s">
        <v>48</v>
      </c>
      <c r="C154" s="215" t="s">
        <v>365</v>
      </c>
      <c r="D154" s="215">
        <v>58636</v>
      </c>
      <c r="E154" s="216" t="s">
        <v>468</v>
      </c>
      <c r="F154" s="215" t="s">
        <v>69</v>
      </c>
      <c r="G154" s="216" t="s">
        <v>469</v>
      </c>
      <c r="H154" s="215" t="s">
        <v>470</v>
      </c>
      <c r="I154" s="107">
        <v>2700</v>
      </c>
      <c r="J154" s="56"/>
    </row>
    <row r="155" spans="1:10" s="23" customFormat="1" ht="12.75">
      <c r="A155" s="17">
        <f t="shared" si="5"/>
        <v>131</v>
      </c>
      <c r="B155" s="215" t="s">
        <v>48</v>
      </c>
      <c r="C155" s="215" t="s">
        <v>365</v>
      </c>
      <c r="D155" s="215">
        <v>58642</v>
      </c>
      <c r="E155" s="216" t="s">
        <v>471</v>
      </c>
      <c r="F155" s="215" t="s">
        <v>69</v>
      </c>
      <c r="G155" s="216" t="s">
        <v>469</v>
      </c>
      <c r="H155" s="215" t="s">
        <v>470</v>
      </c>
      <c r="I155" s="107">
        <v>2700</v>
      </c>
      <c r="J155" s="56"/>
    </row>
    <row r="156" spans="1:10" s="23" customFormat="1" ht="12.75">
      <c r="A156" s="17">
        <f t="shared" si="5"/>
        <v>132</v>
      </c>
      <c r="B156" s="215" t="s">
        <v>46</v>
      </c>
      <c r="C156" s="215" t="s">
        <v>420</v>
      </c>
      <c r="D156" s="215">
        <v>58706</v>
      </c>
      <c r="E156" s="216" t="s">
        <v>472</v>
      </c>
      <c r="F156" s="215" t="s">
        <v>69</v>
      </c>
      <c r="G156" s="216" t="s">
        <v>473</v>
      </c>
      <c r="H156" s="215" t="s">
        <v>474</v>
      </c>
      <c r="I156" s="107">
        <v>2700</v>
      </c>
      <c r="J156" s="56"/>
    </row>
    <row r="157" spans="1:10" s="94" customFormat="1" ht="14.25" customHeight="1">
      <c r="A157" s="17">
        <f t="shared" si="5"/>
        <v>133</v>
      </c>
      <c r="B157" s="215" t="s">
        <v>46</v>
      </c>
      <c r="C157" s="215" t="s">
        <v>357</v>
      </c>
      <c r="D157" s="215">
        <v>58706</v>
      </c>
      <c r="E157" s="216" t="s">
        <v>463</v>
      </c>
      <c r="F157" s="215" t="s">
        <v>69</v>
      </c>
      <c r="G157" s="216" t="s">
        <v>473</v>
      </c>
      <c r="H157" s="215" t="s">
        <v>474</v>
      </c>
      <c r="I157" s="107">
        <v>2700</v>
      </c>
      <c r="J157" s="93"/>
    </row>
    <row r="158" spans="1:10" s="23" customFormat="1" ht="12.75" customHeight="1">
      <c r="A158" s="49">
        <f t="shared" si="5"/>
        <v>134</v>
      </c>
      <c r="B158" s="215" t="s">
        <v>46</v>
      </c>
      <c r="C158" s="215" t="s">
        <v>360</v>
      </c>
      <c r="D158" s="215">
        <v>58706</v>
      </c>
      <c r="E158" s="216" t="s">
        <v>247</v>
      </c>
      <c r="F158" s="215" t="s">
        <v>69</v>
      </c>
      <c r="G158" s="216" t="s">
        <v>473</v>
      </c>
      <c r="H158" s="215" t="s">
        <v>474</v>
      </c>
      <c r="I158" s="121">
        <v>2700</v>
      </c>
      <c r="J158" s="56"/>
    </row>
    <row r="159" spans="1:10" s="23" customFormat="1" ht="12.75" customHeight="1" thickBot="1">
      <c r="A159" s="47"/>
      <c r="B159" s="41"/>
      <c r="C159" s="41"/>
      <c r="D159" s="42"/>
      <c r="E159" s="41"/>
      <c r="F159" s="43"/>
      <c r="G159" s="41"/>
      <c r="H159" s="70" t="s">
        <v>35</v>
      </c>
      <c r="I159" s="60">
        <f>SUM(I148:I158)</f>
        <v>29700</v>
      </c>
      <c r="J159" s="56"/>
    </row>
    <row r="160" spans="1:10" s="23" customFormat="1" ht="15.75" customHeight="1" thickBot="1">
      <c r="A160" s="63"/>
      <c r="B160" s="65" t="s">
        <v>22</v>
      </c>
      <c r="C160" s="66"/>
      <c r="D160" s="67"/>
      <c r="E160" s="66"/>
      <c r="F160" s="68"/>
      <c r="G160" s="66"/>
      <c r="H160" s="66"/>
      <c r="I160" s="69"/>
      <c r="J160" s="56"/>
    </row>
    <row r="161" spans="1:10" ht="12.75">
      <c r="A161" s="100">
        <f>SUM(A158+1)</f>
        <v>135</v>
      </c>
      <c r="B161" s="115" t="s">
        <v>48</v>
      </c>
      <c r="C161" s="115" t="s">
        <v>75</v>
      </c>
      <c r="D161" s="122">
        <v>58636</v>
      </c>
      <c r="E161" s="123" t="s">
        <v>175</v>
      </c>
      <c r="F161" s="123" t="s">
        <v>69</v>
      </c>
      <c r="G161" s="123" t="s">
        <v>475</v>
      </c>
      <c r="H161" s="123" t="s">
        <v>476</v>
      </c>
      <c r="I161" s="124">
        <v>2700</v>
      </c>
      <c r="J161" s="31"/>
    </row>
    <row r="162" spans="1:9" ht="12.75">
      <c r="A162" s="17">
        <f>SUM(A161+1)</f>
        <v>136</v>
      </c>
      <c r="B162" s="25" t="s">
        <v>48</v>
      </c>
      <c r="C162" s="25" t="s">
        <v>76</v>
      </c>
      <c r="D162" s="26">
        <v>58636</v>
      </c>
      <c r="E162" s="25" t="s">
        <v>172</v>
      </c>
      <c r="F162" s="28" t="s">
        <v>69</v>
      </c>
      <c r="G162" s="28" t="s">
        <v>174</v>
      </c>
      <c r="H162" s="28" t="s">
        <v>123</v>
      </c>
      <c r="I162" s="116">
        <v>2700</v>
      </c>
    </row>
    <row r="163" spans="1:9" ht="12.75">
      <c r="A163" s="17">
        <f>SUM(A162+1)</f>
        <v>137</v>
      </c>
      <c r="B163" s="25" t="s">
        <v>48</v>
      </c>
      <c r="C163" s="25" t="s">
        <v>76</v>
      </c>
      <c r="D163" s="26">
        <v>58636</v>
      </c>
      <c r="E163" s="25" t="s">
        <v>172</v>
      </c>
      <c r="F163" s="25" t="s">
        <v>71</v>
      </c>
      <c r="G163" s="28" t="s">
        <v>173</v>
      </c>
      <c r="H163" s="25" t="s">
        <v>477</v>
      </c>
      <c r="I163" s="116">
        <v>2700</v>
      </c>
    </row>
    <row r="164" spans="1:9" ht="12.75">
      <c r="A164" s="17">
        <f>SUM(A163+1)</f>
        <v>138</v>
      </c>
      <c r="B164" s="25" t="s">
        <v>48</v>
      </c>
      <c r="C164" s="25" t="s">
        <v>76</v>
      </c>
      <c r="D164" s="26">
        <v>58640</v>
      </c>
      <c r="E164" s="25" t="s">
        <v>478</v>
      </c>
      <c r="F164" s="25" t="s">
        <v>68</v>
      </c>
      <c r="G164" s="28" t="s">
        <v>479</v>
      </c>
      <c r="H164" s="25" t="s">
        <v>480</v>
      </c>
      <c r="I164" s="116">
        <v>2700</v>
      </c>
    </row>
    <row r="165" spans="1:9" ht="12.75">
      <c r="A165" s="17">
        <f>SUM(A164+1)</f>
        <v>139</v>
      </c>
      <c r="B165" s="28" t="s">
        <v>48</v>
      </c>
      <c r="C165" s="25" t="s">
        <v>76</v>
      </c>
      <c r="D165" s="26">
        <v>58642</v>
      </c>
      <c r="E165" s="25" t="s">
        <v>481</v>
      </c>
      <c r="F165" s="28" t="s">
        <v>88</v>
      </c>
      <c r="G165" s="28" t="s">
        <v>165</v>
      </c>
      <c r="H165" s="25" t="s">
        <v>215</v>
      </c>
      <c r="I165" s="116">
        <v>2700</v>
      </c>
    </row>
    <row r="166" spans="1:9" ht="13.5" thickBot="1">
      <c r="A166" s="47"/>
      <c r="B166" s="41"/>
      <c r="C166" s="41"/>
      <c r="D166" s="42"/>
      <c r="E166" s="41"/>
      <c r="F166" s="43"/>
      <c r="G166" s="41"/>
      <c r="H166" s="74" t="s">
        <v>36</v>
      </c>
      <c r="I166" s="60">
        <f>SUM(I161:I165)</f>
        <v>13500</v>
      </c>
    </row>
    <row r="167" spans="1:9" ht="13.5" thickBot="1">
      <c r="A167" s="63"/>
      <c r="B167" s="65" t="s">
        <v>19</v>
      </c>
      <c r="C167" s="66"/>
      <c r="D167" s="67"/>
      <c r="E167" s="66"/>
      <c r="F167" s="68"/>
      <c r="G167" s="66"/>
      <c r="H167" s="66"/>
      <c r="I167" s="69"/>
    </row>
    <row r="168" spans="1:9" ht="51">
      <c r="A168" s="100">
        <f>SUM(A165+1)</f>
        <v>140</v>
      </c>
      <c r="B168" s="160" t="s">
        <v>60</v>
      </c>
      <c r="C168" s="160" t="s">
        <v>76</v>
      </c>
      <c r="D168" s="26">
        <v>57368</v>
      </c>
      <c r="E168" s="160" t="s">
        <v>180</v>
      </c>
      <c r="F168" s="160" t="s">
        <v>74</v>
      </c>
      <c r="G168" s="160" t="s">
        <v>482</v>
      </c>
      <c r="H168" s="160" t="s">
        <v>483</v>
      </c>
      <c r="I168" s="208">
        <v>2700</v>
      </c>
    </row>
    <row r="169" spans="1:9" ht="25.5">
      <c r="A169" s="17">
        <f>SUM(A168+1)</f>
        <v>141</v>
      </c>
      <c r="B169" s="160" t="s">
        <v>176</v>
      </c>
      <c r="C169" s="160" t="s">
        <v>26</v>
      </c>
      <c r="D169" s="26">
        <v>57368</v>
      </c>
      <c r="E169" s="160" t="s">
        <v>484</v>
      </c>
      <c r="F169" s="160" t="s">
        <v>74</v>
      </c>
      <c r="G169" s="160" t="s">
        <v>177</v>
      </c>
      <c r="H169" s="160" t="s">
        <v>485</v>
      </c>
      <c r="I169" s="208">
        <v>2700</v>
      </c>
    </row>
    <row r="170" spans="1:9" ht="12.75">
      <c r="A170" s="49">
        <f aca="true" t="shared" si="6" ref="A170:A177">SUM(A169+1)</f>
        <v>142</v>
      </c>
      <c r="B170" s="160" t="s">
        <v>60</v>
      </c>
      <c r="C170" s="160" t="s">
        <v>76</v>
      </c>
      <c r="D170" s="26">
        <v>57368</v>
      </c>
      <c r="E170" s="160" t="s">
        <v>183</v>
      </c>
      <c r="F170" s="160" t="s">
        <v>69</v>
      </c>
      <c r="G170" s="160" t="s">
        <v>179</v>
      </c>
      <c r="H170" s="160" t="s">
        <v>486</v>
      </c>
      <c r="I170" s="208">
        <v>2700</v>
      </c>
    </row>
    <row r="171" spans="1:9" ht="17.25" customHeight="1">
      <c r="A171" s="17">
        <f t="shared" si="6"/>
        <v>143</v>
      </c>
      <c r="B171" s="160" t="s">
        <v>60</v>
      </c>
      <c r="C171" s="160" t="s">
        <v>76</v>
      </c>
      <c r="D171" s="26">
        <v>57368</v>
      </c>
      <c r="E171" s="160" t="s">
        <v>487</v>
      </c>
      <c r="F171" s="160" t="s">
        <v>69</v>
      </c>
      <c r="G171" s="160" t="s">
        <v>184</v>
      </c>
      <c r="H171" s="160" t="s">
        <v>488</v>
      </c>
      <c r="I171" s="208">
        <v>2700</v>
      </c>
    </row>
    <row r="172" spans="1:9" ht="12.75">
      <c r="A172" s="49">
        <f t="shared" si="6"/>
        <v>144</v>
      </c>
      <c r="B172" s="141" t="s">
        <v>60</v>
      </c>
      <c r="C172" s="141" t="s">
        <v>76</v>
      </c>
      <c r="D172" s="206">
        <v>57368</v>
      </c>
      <c r="E172" s="160" t="s">
        <v>178</v>
      </c>
      <c r="F172" s="160" t="s">
        <v>88</v>
      </c>
      <c r="G172" s="160" t="s">
        <v>171</v>
      </c>
      <c r="H172" s="160" t="s">
        <v>489</v>
      </c>
      <c r="I172" s="208">
        <v>2700</v>
      </c>
    </row>
    <row r="173" spans="1:9" ht="16.5" customHeight="1">
      <c r="A173" s="17">
        <f t="shared" si="6"/>
        <v>145</v>
      </c>
      <c r="B173" s="160" t="s">
        <v>60</v>
      </c>
      <c r="C173" s="160" t="s">
        <v>76</v>
      </c>
      <c r="D173" s="26">
        <v>57368</v>
      </c>
      <c r="E173" s="160" t="s">
        <v>178</v>
      </c>
      <c r="F173" s="160" t="s">
        <v>69</v>
      </c>
      <c r="G173" s="160" t="s">
        <v>179</v>
      </c>
      <c r="H173" s="209" t="s">
        <v>490</v>
      </c>
      <c r="I173" s="208">
        <v>2700</v>
      </c>
    </row>
    <row r="174" spans="1:9" ht="12.75">
      <c r="A174" s="17">
        <f t="shared" si="6"/>
        <v>146</v>
      </c>
      <c r="B174" s="25" t="s">
        <v>59</v>
      </c>
      <c r="C174" s="28" t="s">
        <v>26</v>
      </c>
      <c r="D174" s="26">
        <v>57439</v>
      </c>
      <c r="E174" s="28" t="s">
        <v>185</v>
      </c>
      <c r="F174" s="28" t="s">
        <v>69</v>
      </c>
      <c r="G174" s="28" t="s">
        <v>182</v>
      </c>
      <c r="H174" s="28" t="s">
        <v>491</v>
      </c>
      <c r="I174" s="208">
        <v>2700</v>
      </c>
    </row>
    <row r="175" spans="1:9" ht="12.75">
      <c r="A175" s="17">
        <f t="shared" si="6"/>
        <v>147</v>
      </c>
      <c r="B175" s="25" t="s">
        <v>60</v>
      </c>
      <c r="C175" s="28" t="s">
        <v>76</v>
      </c>
      <c r="D175" s="26">
        <v>57368</v>
      </c>
      <c r="E175" s="28" t="s">
        <v>253</v>
      </c>
      <c r="F175" s="28" t="s">
        <v>69</v>
      </c>
      <c r="G175" s="28" t="s">
        <v>179</v>
      </c>
      <c r="H175" s="28" t="s">
        <v>492</v>
      </c>
      <c r="I175" s="208">
        <v>2700</v>
      </c>
    </row>
    <row r="176" spans="1:9" ht="12.75">
      <c r="A176" s="49">
        <f t="shared" si="6"/>
        <v>148</v>
      </c>
      <c r="B176" s="160" t="s">
        <v>493</v>
      </c>
      <c r="C176" s="160" t="s">
        <v>76</v>
      </c>
      <c r="D176" s="26">
        <v>57439</v>
      </c>
      <c r="E176" s="160" t="s">
        <v>494</v>
      </c>
      <c r="F176" s="160" t="s">
        <v>69</v>
      </c>
      <c r="G176" s="160" t="s">
        <v>495</v>
      </c>
      <c r="H176" s="160" t="s">
        <v>496</v>
      </c>
      <c r="I176" s="208">
        <v>2700</v>
      </c>
    </row>
    <row r="177" spans="1:9" ht="12.75">
      <c r="A177" s="17">
        <f t="shared" si="6"/>
        <v>149</v>
      </c>
      <c r="B177" s="160" t="s">
        <v>254</v>
      </c>
      <c r="C177" s="160" t="s">
        <v>76</v>
      </c>
      <c r="D177" s="26">
        <v>57489</v>
      </c>
      <c r="E177" s="160" t="s">
        <v>255</v>
      </c>
      <c r="F177" s="160" t="s">
        <v>69</v>
      </c>
      <c r="G177" s="160" t="s">
        <v>182</v>
      </c>
      <c r="H177" s="160" t="s">
        <v>497</v>
      </c>
      <c r="I177" s="208">
        <v>2700</v>
      </c>
    </row>
    <row r="178" spans="1:9" ht="13.5" thickBot="1">
      <c r="A178" s="47"/>
      <c r="B178" s="43"/>
      <c r="C178" s="75"/>
      <c r="D178" s="76"/>
      <c r="E178" s="43"/>
      <c r="F178" s="75"/>
      <c r="G178" s="43"/>
      <c r="H178" s="77" t="s">
        <v>37</v>
      </c>
      <c r="I178" s="125">
        <f>SUM(I168:I177)</f>
        <v>27000</v>
      </c>
    </row>
    <row r="179" spans="1:9" ht="13.5" thickBot="1">
      <c r="A179" s="63"/>
      <c r="B179" s="82" t="s">
        <v>23</v>
      </c>
      <c r="C179" s="68"/>
      <c r="D179" s="83"/>
      <c r="E179" s="68"/>
      <c r="F179" s="68"/>
      <c r="G179" s="68"/>
      <c r="H179" s="68"/>
      <c r="I179" s="69"/>
    </row>
    <row r="180" spans="1:9" ht="14.25">
      <c r="A180" s="47">
        <f>SUM(A177+1)</f>
        <v>150</v>
      </c>
      <c r="B180" s="126" t="s">
        <v>49</v>
      </c>
      <c r="C180" s="210" t="s">
        <v>76</v>
      </c>
      <c r="D180" s="136">
        <v>57223</v>
      </c>
      <c r="E180" s="217" t="s">
        <v>498</v>
      </c>
      <c r="F180" s="218" t="s">
        <v>71</v>
      </c>
      <c r="G180" s="218" t="s">
        <v>188</v>
      </c>
      <c r="H180" s="218" t="s">
        <v>499</v>
      </c>
      <c r="I180" s="137">
        <v>2700</v>
      </c>
    </row>
    <row r="181" spans="1:9" ht="14.25">
      <c r="A181" s="17">
        <f aca="true" t="shared" si="7" ref="A181:A192">SUM(A180+1)</f>
        <v>151</v>
      </c>
      <c r="B181" s="126" t="s">
        <v>49</v>
      </c>
      <c r="C181" s="130" t="s">
        <v>76</v>
      </c>
      <c r="D181" s="211">
        <v>57223</v>
      </c>
      <c r="E181" s="130" t="s">
        <v>500</v>
      </c>
      <c r="F181" s="131" t="s">
        <v>71</v>
      </c>
      <c r="G181" s="131" t="s">
        <v>188</v>
      </c>
      <c r="H181" s="131" t="s">
        <v>499</v>
      </c>
      <c r="I181" s="128">
        <v>2700</v>
      </c>
    </row>
    <row r="182" spans="1:9" ht="14.25">
      <c r="A182" s="17">
        <f t="shared" si="7"/>
        <v>152</v>
      </c>
      <c r="B182" s="126" t="s">
        <v>65</v>
      </c>
      <c r="C182" s="130" t="s">
        <v>76</v>
      </c>
      <c r="D182" s="211">
        <v>57319</v>
      </c>
      <c r="E182" s="133" t="s">
        <v>186</v>
      </c>
      <c r="F182" s="131" t="s">
        <v>88</v>
      </c>
      <c r="G182" s="131" t="s">
        <v>171</v>
      </c>
      <c r="H182" s="131" t="s">
        <v>187</v>
      </c>
      <c r="I182" s="128">
        <v>2700</v>
      </c>
    </row>
    <row r="183" spans="1:9" ht="12.75">
      <c r="A183" s="17">
        <f t="shared" si="7"/>
        <v>153</v>
      </c>
      <c r="B183" s="126" t="s">
        <v>49</v>
      </c>
      <c r="C183" s="130" t="s">
        <v>76</v>
      </c>
      <c r="D183" s="129">
        <v>57223</v>
      </c>
      <c r="E183" s="130" t="s">
        <v>501</v>
      </c>
      <c r="F183" s="130" t="s">
        <v>88</v>
      </c>
      <c r="G183" s="131" t="s">
        <v>502</v>
      </c>
      <c r="H183" s="131" t="s">
        <v>503</v>
      </c>
      <c r="I183" s="128">
        <v>2700</v>
      </c>
    </row>
    <row r="184" spans="1:9" ht="14.25">
      <c r="A184" s="17">
        <f t="shared" si="7"/>
        <v>154</v>
      </c>
      <c r="B184" s="126" t="s">
        <v>256</v>
      </c>
      <c r="C184" s="134" t="s">
        <v>76</v>
      </c>
      <c r="D184" s="212">
        <v>57258</v>
      </c>
      <c r="E184" s="134" t="s">
        <v>259</v>
      </c>
      <c r="F184" s="134" t="s">
        <v>88</v>
      </c>
      <c r="G184" s="135" t="s">
        <v>190</v>
      </c>
      <c r="H184" s="134" t="s">
        <v>504</v>
      </c>
      <c r="I184" s="128">
        <v>2700</v>
      </c>
    </row>
    <row r="185" spans="1:10" ht="12.75">
      <c r="A185" s="17">
        <f t="shared" si="7"/>
        <v>155</v>
      </c>
      <c r="B185" s="126" t="s">
        <v>256</v>
      </c>
      <c r="C185" s="130" t="s">
        <v>76</v>
      </c>
      <c r="D185" s="129">
        <v>57258</v>
      </c>
      <c r="E185" s="130" t="s">
        <v>505</v>
      </c>
      <c r="F185" s="130" t="s">
        <v>88</v>
      </c>
      <c r="G185" s="131" t="s">
        <v>257</v>
      </c>
      <c r="H185" s="131" t="s">
        <v>258</v>
      </c>
      <c r="I185" s="128">
        <v>2700</v>
      </c>
      <c r="J185" s="31"/>
    </row>
    <row r="186" spans="1:9" ht="25.5" customHeight="1">
      <c r="A186" s="17">
        <f t="shared" si="7"/>
        <v>156</v>
      </c>
      <c r="B186" s="126" t="s">
        <v>506</v>
      </c>
      <c r="C186" s="130" t="s">
        <v>76</v>
      </c>
      <c r="D186" s="129">
        <v>57299</v>
      </c>
      <c r="E186" s="131" t="s">
        <v>507</v>
      </c>
      <c r="F186" s="130" t="s">
        <v>69</v>
      </c>
      <c r="G186" s="131" t="s">
        <v>508</v>
      </c>
      <c r="H186" s="131" t="s">
        <v>509</v>
      </c>
      <c r="I186" s="128">
        <v>2700</v>
      </c>
    </row>
    <row r="187" spans="1:9" ht="15" customHeight="1">
      <c r="A187" s="49">
        <f t="shared" si="7"/>
        <v>157</v>
      </c>
      <c r="B187" s="132" t="s">
        <v>510</v>
      </c>
      <c r="C187" s="130" t="s">
        <v>111</v>
      </c>
      <c r="D187" s="129">
        <v>57339</v>
      </c>
      <c r="E187" s="130" t="s">
        <v>511</v>
      </c>
      <c r="F187" s="130" t="s">
        <v>77</v>
      </c>
      <c r="G187" s="131" t="s">
        <v>181</v>
      </c>
      <c r="H187" s="131" t="s">
        <v>512</v>
      </c>
      <c r="I187" s="128">
        <v>5400</v>
      </c>
    </row>
    <row r="188" spans="1:9" ht="15" customHeight="1">
      <c r="A188" s="17">
        <f>SUM(A187+1)</f>
        <v>158</v>
      </c>
      <c r="B188" s="126" t="s">
        <v>50</v>
      </c>
      <c r="C188" s="130" t="s">
        <v>76</v>
      </c>
      <c r="D188" s="129">
        <v>57290</v>
      </c>
      <c r="E188" s="130" t="s">
        <v>191</v>
      </c>
      <c r="F188" s="130" t="s">
        <v>78</v>
      </c>
      <c r="G188" s="130" t="s">
        <v>192</v>
      </c>
      <c r="H188" s="130" t="s">
        <v>193</v>
      </c>
      <c r="I188" s="128">
        <v>2700</v>
      </c>
    </row>
    <row r="189" spans="1:9" ht="12.75">
      <c r="A189" s="17">
        <f t="shared" si="7"/>
        <v>159</v>
      </c>
      <c r="B189" s="126" t="s">
        <v>51</v>
      </c>
      <c r="C189" s="126" t="s">
        <v>76</v>
      </c>
      <c r="D189" s="127">
        <v>57234</v>
      </c>
      <c r="E189" s="126" t="s">
        <v>513</v>
      </c>
      <c r="F189" s="126" t="s">
        <v>78</v>
      </c>
      <c r="G189" s="132" t="s">
        <v>192</v>
      </c>
      <c r="H189" s="126" t="s">
        <v>193</v>
      </c>
      <c r="I189" s="128">
        <v>2700</v>
      </c>
    </row>
    <row r="190" spans="1:9" ht="12.75" customHeight="1">
      <c r="A190" s="17">
        <f t="shared" si="7"/>
        <v>160</v>
      </c>
      <c r="B190" s="126" t="s">
        <v>65</v>
      </c>
      <c r="C190" s="126" t="s">
        <v>76</v>
      </c>
      <c r="D190" s="127">
        <v>57319</v>
      </c>
      <c r="E190" s="126" t="s">
        <v>514</v>
      </c>
      <c r="F190" s="126" t="s">
        <v>69</v>
      </c>
      <c r="G190" s="126" t="s">
        <v>197</v>
      </c>
      <c r="H190" s="126" t="s">
        <v>515</v>
      </c>
      <c r="I190" s="128">
        <v>2700</v>
      </c>
    </row>
    <row r="191" spans="1:9" ht="12.75">
      <c r="A191" s="17">
        <f t="shared" si="7"/>
        <v>161</v>
      </c>
      <c r="B191" s="126" t="s">
        <v>67</v>
      </c>
      <c r="C191" s="126" t="s">
        <v>111</v>
      </c>
      <c r="D191" s="127">
        <v>57271</v>
      </c>
      <c r="E191" s="126" t="s">
        <v>516</v>
      </c>
      <c r="F191" s="132" t="s">
        <v>99</v>
      </c>
      <c r="G191" s="126" t="s">
        <v>517</v>
      </c>
      <c r="H191" s="126" t="s">
        <v>518</v>
      </c>
      <c r="I191" s="128">
        <v>2700</v>
      </c>
    </row>
    <row r="192" spans="1:9" ht="12.75">
      <c r="A192" s="17">
        <f t="shared" si="7"/>
        <v>162</v>
      </c>
      <c r="B192" s="126" t="s">
        <v>51</v>
      </c>
      <c r="C192" s="126" t="s">
        <v>116</v>
      </c>
      <c r="D192" s="127">
        <v>57234</v>
      </c>
      <c r="E192" s="126" t="s">
        <v>194</v>
      </c>
      <c r="F192" s="132" t="s">
        <v>99</v>
      </c>
      <c r="G192" s="126" t="s">
        <v>517</v>
      </c>
      <c r="H192" s="126" t="s">
        <v>518</v>
      </c>
      <c r="I192" s="128">
        <v>2700</v>
      </c>
    </row>
    <row r="193" spans="1:9" ht="12.75">
      <c r="A193" s="49">
        <f>SUM(A192+1)</f>
        <v>163</v>
      </c>
      <c r="B193" s="126" t="s">
        <v>49</v>
      </c>
      <c r="C193" s="130" t="s">
        <v>76</v>
      </c>
      <c r="D193" s="129">
        <v>57223</v>
      </c>
      <c r="E193" s="130" t="s">
        <v>189</v>
      </c>
      <c r="F193" s="130" t="s">
        <v>69</v>
      </c>
      <c r="G193" s="131" t="s">
        <v>195</v>
      </c>
      <c r="H193" s="131" t="s">
        <v>519</v>
      </c>
      <c r="I193" s="128">
        <v>2700</v>
      </c>
    </row>
    <row r="194" spans="1:9" ht="13.5" customHeight="1">
      <c r="A194" s="17"/>
      <c r="B194" s="126" t="s">
        <v>49</v>
      </c>
      <c r="C194" s="130" t="s">
        <v>76</v>
      </c>
      <c r="D194" s="129">
        <v>57223</v>
      </c>
      <c r="E194" s="126" t="s">
        <v>520</v>
      </c>
      <c r="F194" s="130" t="s">
        <v>71</v>
      </c>
      <c r="G194" s="130" t="s">
        <v>188</v>
      </c>
      <c r="H194" s="130" t="s">
        <v>499</v>
      </c>
      <c r="I194" s="128">
        <v>2700</v>
      </c>
    </row>
    <row r="195" spans="1:9" ht="13.5" thickBot="1">
      <c r="A195" s="49"/>
      <c r="B195" s="126" t="s">
        <v>521</v>
      </c>
      <c r="C195" s="130" t="s">
        <v>76</v>
      </c>
      <c r="D195" s="129">
        <v>57334</v>
      </c>
      <c r="E195" s="130" t="s">
        <v>522</v>
      </c>
      <c r="F195" s="130" t="s">
        <v>69</v>
      </c>
      <c r="G195" s="131" t="s">
        <v>197</v>
      </c>
      <c r="H195" s="131" t="s">
        <v>523</v>
      </c>
      <c r="I195" s="128">
        <v>2700</v>
      </c>
    </row>
    <row r="196" spans="1:9" ht="12.75" customHeight="1" thickBot="1">
      <c r="A196" s="47"/>
      <c r="B196" s="78"/>
      <c r="C196" s="79"/>
      <c r="D196" s="42"/>
      <c r="E196" s="80"/>
      <c r="F196" s="81"/>
      <c r="G196" s="81"/>
      <c r="H196" s="72" t="s">
        <v>38</v>
      </c>
      <c r="I196" s="52">
        <f>SUM(I180:I195)</f>
        <v>45900</v>
      </c>
    </row>
    <row r="197" spans="1:9" ht="12.75" customHeight="1" thickBot="1">
      <c r="A197" s="63"/>
      <c r="B197" s="65" t="s">
        <v>20</v>
      </c>
      <c r="C197" s="66"/>
      <c r="D197" s="67"/>
      <c r="E197" s="66"/>
      <c r="F197" s="68"/>
      <c r="G197" s="66"/>
      <c r="H197" s="66"/>
      <c r="I197" s="69"/>
    </row>
    <row r="198" spans="1:9" ht="12.75">
      <c r="A198" s="47">
        <f>SUM(A193+1)</f>
        <v>164</v>
      </c>
      <c r="B198" s="213" t="s">
        <v>61</v>
      </c>
      <c r="C198" s="33" t="s">
        <v>76</v>
      </c>
      <c r="D198" s="26">
        <v>57072</v>
      </c>
      <c r="E198" s="32" t="s">
        <v>204</v>
      </c>
      <c r="F198" s="33" t="s">
        <v>69</v>
      </c>
      <c r="G198" s="32" t="s">
        <v>195</v>
      </c>
      <c r="H198" s="32" t="s">
        <v>524</v>
      </c>
      <c r="I198" s="27">
        <v>2700</v>
      </c>
    </row>
    <row r="199" spans="1:9" ht="12.75">
      <c r="A199" s="17">
        <f aca="true" t="shared" si="8" ref="A199:A250">SUM(A198+1)</f>
        <v>165</v>
      </c>
      <c r="B199" s="33" t="s">
        <v>61</v>
      </c>
      <c r="C199" s="33" t="s">
        <v>76</v>
      </c>
      <c r="D199" s="26">
        <v>57074</v>
      </c>
      <c r="E199" s="32" t="s">
        <v>205</v>
      </c>
      <c r="F199" s="32" t="s">
        <v>88</v>
      </c>
      <c r="G199" s="32" t="s">
        <v>190</v>
      </c>
      <c r="H199" s="32" t="s">
        <v>525</v>
      </c>
      <c r="I199" s="27">
        <v>2700</v>
      </c>
    </row>
    <row r="200" spans="1:9" ht="12.75">
      <c r="A200" s="17">
        <f t="shared" si="8"/>
        <v>166</v>
      </c>
      <c r="B200" s="33" t="s">
        <v>61</v>
      </c>
      <c r="C200" s="33" t="s">
        <v>114</v>
      </c>
      <c r="D200" s="26">
        <v>57080</v>
      </c>
      <c r="E200" s="33" t="s">
        <v>203</v>
      </c>
      <c r="F200" s="33" t="s">
        <v>99</v>
      </c>
      <c r="G200" s="33" t="s">
        <v>526</v>
      </c>
      <c r="H200" s="33" t="s">
        <v>527</v>
      </c>
      <c r="I200" s="27">
        <v>2700</v>
      </c>
    </row>
    <row r="201" spans="1:10" ht="12.75">
      <c r="A201" s="17">
        <f t="shared" si="8"/>
        <v>167</v>
      </c>
      <c r="B201" s="33" t="s">
        <v>61</v>
      </c>
      <c r="C201" s="33" t="s">
        <v>114</v>
      </c>
      <c r="D201" s="26">
        <v>57072</v>
      </c>
      <c r="E201" s="33" t="s">
        <v>528</v>
      </c>
      <c r="F201" s="33" t="s">
        <v>78</v>
      </c>
      <c r="G201" s="32" t="s">
        <v>192</v>
      </c>
      <c r="H201" s="32" t="s">
        <v>529</v>
      </c>
      <c r="I201" s="27">
        <v>2700</v>
      </c>
      <c r="J201" s="57"/>
    </row>
    <row r="202" spans="1:9" ht="12.75">
      <c r="A202" s="17">
        <f t="shared" si="8"/>
        <v>168</v>
      </c>
      <c r="B202" s="25" t="s">
        <v>61</v>
      </c>
      <c r="C202" s="33" t="s">
        <v>76</v>
      </c>
      <c r="D202" s="26">
        <v>57078</v>
      </c>
      <c r="E202" s="33" t="s">
        <v>530</v>
      </c>
      <c r="F202" s="33" t="s">
        <v>77</v>
      </c>
      <c r="G202" s="32" t="s">
        <v>201</v>
      </c>
      <c r="H202" s="32" t="s">
        <v>531</v>
      </c>
      <c r="I202" s="27">
        <v>2700</v>
      </c>
    </row>
    <row r="203" spans="1:9" ht="12.75">
      <c r="A203" s="17">
        <f t="shared" si="8"/>
        <v>169</v>
      </c>
      <c r="B203" s="25" t="s">
        <v>61</v>
      </c>
      <c r="C203" s="33" t="s">
        <v>76</v>
      </c>
      <c r="D203" s="26">
        <v>57076</v>
      </c>
      <c r="E203" s="33" t="s">
        <v>532</v>
      </c>
      <c r="F203" s="33" t="s">
        <v>88</v>
      </c>
      <c r="G203" s="33" t="s">
        <v>257</v>
      </c>
      <c r="H203" s="33" t="s">
        <v>258</v>
      </c>
      <c r="I203" s="27">
        <v>2700</v>
      </c>
    </row>
    <row r="204" spans="1:9" ht="12.75">
      <c r="A204" s="17">
        <f t="shared" si="8"/>
        <v>170</v>
      </c>
      <c r="B204" s="25" t="s">
        <v>61</v>
      </c>
      <c r="C204" s="25" t="s">
        <v>76</v>
      </c>
      <c r="D204" s="26">
        <v>57078</v>
      </c>
      <c r="E204" s="32" t="s">
        <v>200</v>
      </c>
      <c r="F204" s="32" t="s">
        <v>77</v>
      </c>
      <c r="G204" s="32" t="s">
        <v>201</v>
      </c>
      <c r="H204" s="32" t="s">
        <v>533</v>
      </c>
      <c r="I204" s="27">
        <v>2700</v>
      </c>
    </row>
    <row r="205" spans="1:9" ht="12.75">
      <c r="A205" s="17">
        <f t="shared" si="8"/>
        <v>171</v>
      </c>
      <c r="B205" s="33" t="s">
        <v>61</v>
      </c>
      <c r="C205" s="33" t="s">
        <v>76</v>
      </c>
      <c r="D205" s="26">
        <v>57080</v>
      </c>
      <c r="E205" s="32" t="s">
        <v>202</v>
      </c>
      <c r="F205" s="32" t="s">
        <v>69</v>
      </c>
      <c r="G205" s="32" t="s">
        <v>196</v>
      </c>
      <c r="H205" s="32" t="s">
        <v>534</v>
      </c>
      <c r="I205" s="27">
        <v>2700</v>
      </c>
    </row>
    <row r="206" spans="1:9" ht="12.75">
      <c r="A206" s="17">
        <f t="shared" si="8"/>
        <v>172</v>
      </c>
      <c r="B206" s="33" t="s">
        <v>61</v>
      </c>
      <c r="C206" s="138" t="s">
        <v>76</v>
      </c>
      <c r="D206" s="139">
        <v>57076</v>
      </c>
      <c r="E206" s="138" t="s">
        <v>535</v>
      </c>
      <c r="F206" s="219" t="s">
        <v>69</v>
      </c>
      <c r="G206" s="138" t="s">
        <v>196</v>
      </c>
      <c r="H206" s="138" t="s">
        <v>534</v>
      </c>
      <c r="I206" s="27">
        <v>2700</v>
      </c>
    </row>
    <row r="207" spans="1:9" ht="12.75">
      <c r="A207" s="17">
        <f t="shared" si="8"/>
        <v>173</v>
      </c>
      <c r="B207" s="33" t="s">
        <v>61</v>
      </c>
      <c r="C207" s="33" t="s">
        <v>141</v>
      </c>
      <c r="D207" s="26">
        <v>57072</v>
      </c>
      <c r="E207" s="33" t="s">
        <v>536</v>
      </c>
      <c r="F207" s="33" t="s">
        <v>69</v>
      </c>
      <c r="G207" s="33" t="s">
        <v>537</v>
      </c>
      <c r="H207" s="33" t="s">
        <v>538</v>
      </c>
      <c r="I207" s="27">
        <v>2700</v>
      </c>
    </row>
    <row r="208" spans="1:9" ht="19.5" customHeight="1" thickBot="1">
      <c r="A208" s="17">
        <f t="shared" si="8"/>
        <v>174</v>
      </c>
      <c r="B208" s="33" t="s">
        <v>61</v>
      </c>
      <c r="C208" s="33" t="s">
        <v>198</v>
      </c>
      <c r="D208" s="26">
        <v>57072</v>
      </c>
      <c r="E208" s="32" t="s">
        <v>199</v>
      </c>
      <c r="F208" s="32" t="s">
        <v>77</v>
      </c>
      <c r="G208" s="32" t="s">
        <v>539</v>
      </c>
      <c r="H208" s="33" t="s">
        <v>540</v>
      </c>
      <c r="I208" s="27">
        <v>2700</v>
      </c>
    </row>
    <row r="209" spans="1:9" ht="13.5" thickBot="1">
      <c r="A209" s="47"/>
      <c r="B209" s="78"/>
      <c r="C209" s="78"/>
      <c r="D209" s="42"/>
      <c r="E209" s="81"/>
      <c r="F209" s="81"/>
      <c r="G209" s="81"/>
      <c r="H209" s="84" t="s">
        <v>39</v>
      </c>
      <c r="I209" s="53">
        <f>SUM(I198:I208)</f>
        <v>29700</v>
      </c>
    </row>
    <row r="210" spans="1:9" ht="13.5" thickBot="1">
      <c r="A210" s="63"/>
      <c r="B210" s="65" t="s">
        <v>21</v>
      </c>
      <c r="C210" s="89"/>
      <c r="D210" s="67"/>
      <c r="E210" s="90"/>
      <c r="F210" s="90"/>
      <c r="G210" s="90"/>
      <c r="H210" s="90"/>
      <c r="I210" s="69"/>
    </row>
    <row r="211" spans="1:9" ht="12.75">
      <c r="A211" s="47">
        <f>SUM(A208+1)</f>
        <v>175</v>
      </c>
      <c r="B211" s="168" t="s">
        <v>55</v>
      </c>
      <c r="C211" s="166" t="s">
        <v>94</v>
      </c>
      <c r="D211" s="163">
        <v>59494</v>
      </c>
      <c r="E211" s="166" t="s">
        <v>541</v>
      </c>
      <c r="F211" s="181" t="s">
        <v>69</v>
      </c>
      <c r="G211" s="166" t="s">
        <v>542</v>
      </c>
      <c r="H211" s="114" t="s">
        <v>571</v>
      </c>
      <c r="I211" s="107">
        <v>2700</v>
      </c>
    </row>
    <row r="212" spans="1:9" ht="12" customHeight="1">
      <c r="A212" s="17">
        <f>SUM(A211+1)</f>
        <v>176</v>
      </c>
      <c r="B212" s="167" t="s">
        <v>543</v>
      </c>
      <c r="C212" s="167" t="s">
        <v>76</v>
      </c>
      <c r="D212" s="175">
        <v>59505</v>
      </c>
      <c r="E212" s="167" t="s">
        <v>544</v>
      </c>
      <c r="F212" s="172" t="s">
        <v>69</v>
      </c>
      <c r="G212" s="172" t="s">
        <v>207</v>
      </c>
      <c r="H212" s="172" t="s">
        <v>567</v>
      </c>
      <c r="I212" s="107">
        <v>2700</v>
      </c>
    </row>
    <row r="213" spans="1:10" ht="12.75" customHeight="1">
      <c r="A213" s="17">
        <f aca="true" t="shared" si="9" ref="A213:A218">SUM(A212+1)</f>
        <v>177</v>
      </c>
      <c r="B213" s="167" t="s">
        <v>52</v>
      </c>
      <c r="C213" s="167" t="s">
        <v>76</v>
      </c>
      <c r="D213" s="163">
        <v>59469</v>
      </c>
      <c r="E213" s="167" t="s">
        <v>212</v>
      </c>
      <c r="F213" s="179" t="s">
        <v>69</v>
      </c>
      <c r="G213" s="167" t="s">
        <v>213</v>
      </c>
      <c r="H213" s="179" t="s">
        <v>568</v>
      </c>
      <c r="I213" s="107">
        <v>2700</v>
      </c>
      <c r="J213" s="31"/>
    </row>
    <row r="214" spans="1:9" ht="12.75">
      <c r="A214" s="17">
        <f t="shared" si="9"/>
        <v>178</v>
      </c>
      <c r="B214" s="168" t="s">
        <v>62</v>
      </c>
      <c r="C214" s="168" t="s">
        <v>76</v>
      </c>
      <c r="D214" s="163">
        <v>59510</v>
      </c>
      <c r="E214" s="170" t="s">
        <v>218</v>
      </c>
      <c r="F214" s="180" t="s">
        <v>88</v>
      </c>
      <c r="G214" s="171" t="s">
        <v>219</v>
      </c>
      <c r="H214" s="180" t="s">
        <v>569</v>
      </c>
      <c r="I214" s="107">
        <v>2700</v>
      </c>
    </row>
    <row r="215" spans="1:9" ht="25.5">
      <c r="A215" s="17">
        <f t="shared" si="9"/>
        <v>179</v>
      </c>
      <c r="B215" s="168" t="s">
        <v>54</v>
      </c>
      <c r="C215" s="168" t="s">
        <v>76</v>
      </c>
      <c r="D215" s="175">
        <v>59557</v>
      </c>
      <c r="E215" s="171" t="s">
        <v>545</v>
      </c>
      <c r="F215" s="172" t="s">
        <v>69</v>
      </c>
      <c r="G215" s="172" t="s">
        <v>546</v>
      </c>
      <c r="H215" s="172" t="s">
        <v>570</v>
      </c>
      <c r="I215" s="107">
        <v>2700</v>
      </c>
    </row>
    <row r="216" spans="1:9" ht="12.75">
      <c r="A216" s="17">
        <f t="shared" si="9"/>
        <v>180</v>
      </c>
      <c r="B216" s="168" t="s">
        <v>55</v>
      </c>
      <c r="C216" s="168" t="s">
        <v>76</v>
      </c>
      <c r="D216" s="175">
        <v>59494</v>
      </c>
      <c r="E216" s="171" t="s">
        <v>226</v>
      </c>
      <c r="F216" s="172" t="s">
        <v>71</v>
      </c>
      <c r="G216" s="167" t="s">
        <v>547</v>
      </c>
      <c r="H216" s="172" t="s">
        <v>572</v>
      </c>
      <c r="I216" s="107">
        <v>2700</v>
      </c>
    </row>
    <row r="217" spans="1:9" ht="12.75">
      <c r="A217" s="17">
        <f t="shared" si="9"/>
        <v>181</v>
      </c>
      <c r="B217" s="168" t="s">
        <v>55</v>
      </c>
      <c r="C217" s="169" t="s">
        <v>76</v>
      </c>
      <c r="D217" s="163">
        <v>59494</v>
      </c>
      <c r="E217" s="169" t="s">
        <v>228</v>
      </c>
      <c r="F217" s="182" t="s">
        <v>88</v>
      </c>
      <c r="G217" s="169" t="s">
        <v>548</v>
      </c>
      <c r="H217" s="182" t="s">
        <v>573</v>
      </c>
      <c r="I217" s="107">
        <v>2700</v>
      </c>
    </row>
    <row r="218" spans="1:9" ht="12.75">
      <c r="A218" s="17">
        <f t="shared" si="9"/>
        <v>182</v>
      </c>
      <c r="B218" s="168" t="s">
        <v>56</v>
      </c>
      <c r="C218" s="169" t="s">
        <v>76</v>
      </c>
      <c r="D218" s="163">
        <v>59457</v>
      </c>
      <c r="E218" s="169" t="s">
        <v>549</v>
      </c>
      <c r="F218" s="183" t="s">
        <v>69</v>
      </c>
      <c r="G218" s="169" t="s">
        <v>207</v>
      </c>
      <c r="H218" s="183" t="s">
        <v>208</v>
      </c>
      <c r="I218" s="107">
        <v>2700</v>
      </c>
    </row>
    <row r="219" spans="1:10" ht="25.5">
      <c r="A219" s="17">
        <f t="shared" si="8"/>
        <v>183</v>
      </c>
      <c r="B219" s="168" t="s">
        <v>53</v>
      </c>
      <c r="C219" s="168" t="s">
        <v>76</v>
      </c>
      <c r="D219" s="175">
        <v>59590</v>
      </c>
      <c r="E219" s="171" t="s">
        <v>216</v>
      </c>
      <c r="F219" s="172" t="s">
        <v>69</v>
      </c>
      <c r="G219" s="172" t="s">
        <v>222</v>
      </c>
      <c r="H219" s="172" t="s">
        <v>574</v>
      </c>
      <c r="I219" s="107">
        <v>2700</v>
      </c>
      <c r="J219" s="58"/>
    </row>
    <row r="220" spans="1:9" ht="12.75">
      <c r="A220" s="17">
        <f t="shared" si="8"/>
        <v>184</v>
      </c>
      <c r="B220" s="168" t="s">
        <v>54</v>
      </c>
      <c r="C220" s="168" t="s">
        <v>111</v>
      </c>
      <c r="D220" s="175">
        <v>59557</v>
      </c>
      <c r="E220" s="171" t="s">
        <v>550</v>
      </c>
      <c r="F220" s="172" t="s">
        <v>69</v>
      </c>
      <c r="G220" s="172" t="s">
        <v>224</v>
      </c>
      <c r="H220" s="172" t="s">
        <v>575</v>
      </c>
      <c r="I220" s="107">
        <v>2700</v>
      </c>
    </row>
    <row r="221" spans="1:9" ht="12.75">
      <c r="A221" s="17">
        <f t="shared" si="8"/>
        <v>185</v>
      </c>
      <c r="B221" s="168" t="s">
        <v>54</v>
      </c>
      <c r="C221" s="168" t="s">
        <v>111</v>
      </c>
      <c r="D221" s="163">
        <v>59557</v>
      </c>
      <c r="E221" s="171" t="s">
        <v>223</v>
      </c>
      <c r="F221" s="184" t="s">
        <v>69</v>
      </c>
      <c r="G221" s="172" t="s">
        <v>224</v>
      </c>
      <c r="H221" s="184" t="s">
        <v>576</v>
      </c>
      <c r="I221" s="107">
        <v>2700</v>
      </c>
    </row>
    <row r="222" spans="1:9" ht="25.5">
      <c r="A222" s="17">
        <f t="shared" si="8"/>
        <v>186</v>
      </c>
      <c r="B222" s="168" t="s">
        <v>66</v>
      </c>
      <c r="C222" s="168" t="s">
        <v>76</v>
      </c>
      <c r="D222" s="175">
        <v>59602</v>
      </c>
      <c r="E222" s="171" t="s">
        <v>551</v>
      </c>
      <c r="F222" s="172" t="s">
        <v>88</v>
      </c>
      <c r="G222" s="172" t="s">
        <v>552</v>
      </c>
      <c r="H222" s="172" t="s">
        <v>577</v>
      </c>
      <c r="I222" s="107">
        <v>2700</v>
      </c>
    </row>
    <row r="223" spans="1:9" ht="12.75">
      <c r="A223" s="17">
        <f t="shared" si="8"/>
        <v>187</v>
      </c>
      <c r="B223" s="168" t="s">
        <v>55</v>
      </c>
      <c r="C223" s="168" t="s">
        <v>76</v>
      </c>
      <c r="D223" s="163">
        <v>59494</v>
      </c>
      <c r="E223" s="171" t="s">
        <v>553</v>
      </c>
      <c r="F223" s="184" t="s">
        <v>88</v>
      </c>
      <c r="G223" s="171" t="s">
        <v>219</v>
      </c>
      <c r="H223" s="184" t="s">
        <v>578</v>
      </c>
      <c r="I223" s="107">
        <v>2700</v>
      </c>
    </row>
    <row r="224" spans="1:9" ht="13.5" customHeight="1">
      <c r="A224" s="17">
        <f t="shared" si="8"/>
        <v>188</v>
      </c>
      <c r="B224" s="168" t="s">
        <v>56</v>
      </c>
      <c r="C224" s="169" t="s">
        <v>76</v>
      </c>
      <c r="D224" s="163">
        <v>59457</v>
      </c>
      <c r="E224" s="169" t="s">
        <v>579</v>
      </c>
      <c r="F224" s="184" t="s">
        <v>69</v>
      </c>
      <c r="G224" s="169" t="s">
        <v>207</v>
      </c>
      <c r="H224" s="184" t="s">
        <v>208</v>
      </c>
      <c r="I224" s="107">
        <v>2700</v>
      </c>
    </row>
    <row r="225" spans="1:9" ht="15" customHeight="1">
      <c r="A225" s="17">
        <f t="shared" si="8"/>
        <v>189</v>
      </c>
      <c r="B225" s="167" t="s">
        <v>52</v>
      </c>
      <c r="C225" s="167" t="s">
        <v>76</v>
      </c>
      <c r="D225" s="175">
        <v>59469</v>
      </c>
      <c r="E225" s="167" t="s">
        <v>206</v>
      </c>
      <c r="F225" s="172" t="s">
        <v>77</v>
      </c>
      <c r="G225" s="167" t="s">
        <v>227</v>
      </c>
      <c r="H225" s="172" t="s">
        <v>580</v>
      </c>
      <c r="I225" s="107">
        <v>2700</v>
      </c>
    </row>
    <row r="226" spans="1:9" ht="12.75">
      <c r="A226" s="17">
        <f t="shared" si="8"/>
        <v>190</v>
      </c>
      <c r="B226" s="168" t="s">
        <v>54</v>
      </c>
      <c r="C226" s="168" t="s">
        <v>111</v>
      </c>
      <c r="D226" s="175">
        <v>59557</v>
      </c>
      <c r="E226" s="171" t="s">
        <v>550</v>
      </c>
      <c r="F226" s="172" t="s">
        <v>88</v>
      </c>
      <c r="G226" s="172" t="s">
        <v>554</v>
      </c>
      <c r="H226" s="172" t="s">
        <v>581</v>
      </c>
      <c r="I226" s="107">
        <v>2700</v>
      </c>
    </row>
    <row r="227" spans="1:9" ht="12.75">
      <c r="A227" s="17">
        <f t="shared" si="8"/>
        <v>191</v>
      </c>
      <c r="B227" s="168" t="s">
        <v>58</v>
      </c>
      <c r="C227" s="168" t="s">
        <v>76</v>
      </c>
      <c r="D227" s="175">
        <v>59519</v>
      </c>
      <c r="E227" s="171" t="s">
        <v>225</v>
      </c>
      <c r="F227" s="172" t="s">
        <v>69</v>
      </c>
      <c r="G227" s="172" t="s">
        <v>229</v>
      </c>
      <c r="H227" s="172" t="s">
        <v>582</v>
      </c>
      <c r="I227" s="107">
        <v>2700</v>
      </c>
    </row>
    <row r="228" spans="1:9" ht="13.5" customHeight="1">
      <c r="A228" s="17">
        <f t="shared" si="8"/>
        <v>192</v>
      </c>
      <c r="B228" s="168" t="s">
        <v>21</v>
      </c>
      <c r="C228" s="168" t="s">
        <v>26</v>
      </c>
      <c r="D228" s="175">
        <v>59457</v>
      </c>
      <c r="E228" s="171" t="s">
        <v>555</v>
      </c>
      <c r="F228" s="172" t="s">
        <v>77</v>
      </c>
      <c r="G228" s="171" t="s">
        <v>556</v>
      </c>
      <c r="H228" s="172" t="s">
        <v>583</v>
      </c>
      <c r="I228" s="107">
        <v>2700</v>
      </c>
    </row>
    <row r="229" spans="1:9" ht="14.25" customHeight="1">
      <c r="A229" s="17">
        <f t="shared" si="8"/>
        <v>193</v>
      </c>
      <c r="B229" s="168" t="s">
        <v>54</v>
      </c>
      <c r="C229" s="168" t="s">
        <v>111</v>
      </c>
      <c r="D229" s="175">
        <v>59558</v>
      </c>
      <c r="E229" s="171" t="s">
        <v>557</v>
      </c>
      <c r="F229" s="172" t="s">
        <v>69</v>
      </c>
      <c r="G229" s="167" t="s">
        <v>558</v>
      </c>
      <c r="H229" s="172" t="s">
        <v>584</v>
      </c>
      <c r="I229" s="107">
        <v>2700</v>
      </c>
    </row>
    <row r="230" spans="1:9" ht="14.25" customHeight="1">
      <c r="A230" s="17">
        <f t="shared" si="8"/>
        <v>194</v>
      </c>
      <c r="B230" s="168" t="s">
        <v>54</v>
      </c>
      <c r="C230" s="168" t="s">
        <v>76</v>
      </c>
      <c r="D230" s="175">
        <v>59555</v>
      </c>
      <c r="E230" s="171" t="s">
        <v>559</v>
      </c>
      <c r="F230" s="172" t="s">
        <v>69</v>
      </c>
      <c r="G230" s="172" t="s">
        <v>560</v>
      </c>
      <c r="H230" s="172" t="s">
        <v>585</v>
      </c>
      <c r="I230" s="107">
        <v>2700</v>
      </c>
    </row>
    <row r="231" spans="1:9" ht="25.5">
      <c r="A231" s="17">
        <f t="shared" si="8"/>
        <v>195</v>
      </c>
      <c r="B231" s="168" t="s">
        <v>55</v>
      </c>
      <c r="C231" s="168" t="s">
        <v>114</v>
      </c>
      <c r="D231" s="175">
        <v>59494</v>
      </c>
      <c r="E231" s="171" t="s">
        <v>561</v>
      </c>
      <c r="F231" s="172" t="s">
        <v>69</v>
      </c>
      <c r="G231" s="171" t="s">
        <v>562</v>
      </c>
      <c r="H231" s="172" t="s">
        <v>586</v>
      </c>
      <c r="I231" s="107">
        <v>2700</v>
      </c>
    </row>
    <row r="232" spans="1:10" ht="15" customHeight="1">
      <c r="A232" s="17">
        <f t="shared" si="8"/>
        <v>196</v>
      </c>
      <c r="B232" s="167" t="s">
        <v>52</v>
      </c>
      <c r="C232" s="167" t="s">
        <v>76</v>
      </c>
      <c r="D232" s="175">
        <v>59469</v>
      </c>
      <c r="E232" s="167" t="s">
        <v>214</v>
      </c>
      <c r="F232" s="172" t="s">
        <v>77</v>
      </c>
      <c r="G232" s="167" t="s">
        <v>227</v>
      </c>
      <c r="H232" s="172" t="s">
        <v>580</v>
      </c>
      <c r="I232" s="107">
        <v>2700</v>
      </c>
      <c r="J232" s="59"/>
    </row>
    <row r="233" spans="1:9" ht="12.75">
      <c r="A233" s="17">
        <f t="shared" si="8"/>
        <v>197</v>
      </c>
      <c r="B233" s="167" t="s">
        <v>53</v>
      </c>
      <c r="C233" s="167" t="s">
        <v>76</v>
      </c>
      <c r="D233" s="175">
        <v>59590</v>
      </c>
      <c r="E233" s="167" t="s">
        <v>162</v>
      </c>
      <c r="F233" s="172" t="s">
        <v>69</v>
      </c>
      <c r="G233" s="167" t="s">
        <v>221</v>
      </c>
      <c r="H233" s="172" t="s">
        <v>587</v>
      </c>
      <c r="I233" s="107">
        <v>2700</v>
      </c>
    </row>
    <row r="234" spans="1:10" s="23" customFormat="1" ht="14.25" customHeight="1">
      <c r="A234" s="17">
        <f t="shared" si="8"/>
        <v>198</v>
      </c>
      <c r="B234" s="168" t="s">
        <v>21</v>
      </c>
      <c r="C234" s="168" t="s">
        <v>118</v>
      </c>
      <c r="D234" s="175">
        <v>59494</v>
      </c>
      <c r="E234" s="171" t="s">
        <v>563</v>
      </c>
      <c r="F234" s="172" t="s">
        <v>69</v>
      </c>
      <c r="G234" s="171" t="s">
        <v>546</v>
      </c>
      <c r="H234" s="172" t="s">
        <v>588</v>
      </c>
      <c r="I234" s="107">
        <v>2700</v>
      </c>
      <c r="J234" s="56"/>
    </row>
    <row r="235" spans="1:10" s="23" customFormat="1" ht="25.5">
      <c r="A235" s="17">
        <f t="shared" si="8"/>
        <v>199</v>
      </c>
      <c r="B235" s="168" t="s">
        <v>62</v>
      </c>
      <c r="C235" s="168" t="s">
        <v>76</v>
      </c>
      <c r="D235" s="175">
        <v>59510</v>
      </c>
      <c r="E235" s="171" t="s">
        <v>590</v>
      </c>
      <c r="F235" s="172" t="s">
        <v>69</v>
      </c>
      <c r="G235" s="172" t="s">
        <v>221</v>
      </c>
      <c r="H235" s="172" t="s">
        <v>591</v>
      </c>
      <c r="I235" s="107">
        <v>2700</v>
      </c>
      <c r="J235" s="56"/>
    </row>
    <row r="236" spans="1:10" s="23" customFormat="1" ht="14.25" customHeight="1">
      <c r="A236" s="17">
        <f t="shared" si="8"/>
        <v>200</v>
      </c>
      <c r="B236" s="168" t="s">
        <v>54</v>
      </c>
      <c r="C236" s="168" t="s">
        <v>76</v>
      </c>
      <c r="D236" s="163">
        <v>59556</v>
      </c>
      <c r="E236" s="171" t="s">
        <v>564</v>
      </c>
      <c r="F236" s="184" t="s">
        <v>69</v>
      </c>
      <c r="G236" s="172" t="s">
        <v>221</v>
      </c>
      <c r="H236" s="184" t="s">
        <v>592</v>
      </c>
      <c r="I236" s="107">
        <v>2700</v>
      </c>
      <c r="J236" s="56"/>
    </row>
    <row r="237" spans="1:10" s="23" customFormat="1" ht="14.25" customHeight="1">
      <c r="A237" s="17">
        <f t="shared" si="8"/>
        <v>201</v>
      </c>
      <c r="B237" s="168" t="s">
        <v>56</v>
      </c>
      <c r="C237" s="169" t="s">
        <v>94</v>
      </c>
      <c r="D237" s="175">
        <v>59457</v>
      </c>
      <c r="E237" s="166" t="s">
        <v>565</v>
      </c>
      <c r="F237" s="172" t="s">
        <v>69</v>
      </c>
      <c r="G237" s="166" t="s">
        <v>566</v>
      </c>
      <c r="H237" s="75" t="s">
        <v>593</v>
      </c>
      <c r="I237" s="107">
        <v>2700</v>
      </c>
      <c r="J237" s="56"/>
    </row>
    <row r="238" spans="1:10" s="23" customFormat="1" ht="12.75">
      <c r="A238" s="17">
        <f t="shared" si="8"/>
        <v>202</v>
      </c>
      <c r="B238" s="168" t="s">
        <v>21</v>
      </c>
      <c r="C238" s="168" t="s">
        <v>26</v>
      </c>
      <c r="D238" s="173">
        <v>59494</v>
      </c>
      <c r="E238" s="171" t="s">
        <v>217</v>
      </c>
      <c r="F238" s="177" t="s">
        <v>77</v>
      </c>
      <c r="G238" s="172" t="s">
        <v>211</v>
      </c>
      <c r="H238" s="176" t="s">
        <v>589</v>
      </c>
      <c r="I238" s="107">
        <v>2700</v>
      </c>
      <c r="J238" s="56"/>
    </row>
    <row r="239" spans="1:10" s="23" customFormat="1" ht="14.25" customHeight="1">
      <c r="A239" s="47"/>
      <c r="B239" s="164" t="s">
        <v>62</v>
      </c>
      <c r="C239" s="164" t="s">
        <v>76</v>
      </c>
      <c r="D239" s="173">
        <v>59510</v>
      </c>
      <c r="E239" s="178" t="s">
        <v>595</v>
      </c>
      <c r="F239" s="177" t="s">
        <v>69</v>
      </c>
      <c r="G239" s="174" t="s">
        <v>221</v>
      </c>
      <c r="H239" s="176" t="s">
        <v>598</v>
      </c>
      <c r="I239" s="107">
        <v>2700</v>
      </c>
      <c r="J239" s="56"/>
    </row>
    <row r="240" spans="1:10" s="23" customFormat="1" ht="12.75">
      <c r="A240" s="47"/>
      <c r="B240" s="164" t="s">
        <v>55</v>
      </c>
      <c r="C240" s="164" t="s">
        <v>76</v>
      </c>
      <c r="D240" s="173">
        <v>59494</v>
      </c>
      <c r="E240" s="178" t="s">
        <v>596</v>
      </c>
      <c r="F240" s="177" t="s">
        <v>77</v>
      </c>
      <c r="G240" s="174" t="s">
        <v>211</v>
      </c>
      <c r="H240" s="176" t="s">
        <v>599</v>
      </c>
      <c r="I240" s="107">
        <v>2700</v>
      </c>
      <c r="J240" s="56"/>
    </row>
    <row r="241" spans="1:10" s="23" customFormat="1" ht="12.75">
      <c r="A241" s="47"/>
      <c r="B241" s="164" t="s">
        <v>594</v>
      </c>
      <c r="C241" s="164" t="s">
        <v>76</v>
      </c>
      <c r="D241" s="173">
        <v>58739</v>
      </c>
      <c r="E241" s="178" t="s">
        <v>230</v>
      </c>
      <c r="F241" s="177" t="s">
        <v>77</v>
      </c>
      <c r="G241" s="174" t="s">
        <v>211</v>
      </c>
      <c r="H241" s="176" t="s">
        <v>599</v>
      </c>
      <c r="I241" s="107">
        <v>2700</v>
      </c>
      <c r="J241" s="56"/>
    </row>
    <row r="242" spans="1:10" s="23" customFormat="1" ht="14.25" customHeight="1">
      <c r="A242" s="47"/>
      <c r="B242" s="164" t="s">
        <v>52</v>
      </c>
      <c r="C242" s="164" t="s">
        <v>209</v>
      </c>
      <c r="D242" s="173">
        <v>59469</v>
      </c>
      <c r="E242" s="178" t="s">
        <v>210</v>
      </c>
      <c r="F242" s="177" t="s">
        <v>69</v>
      </c>
      <c r="G242" s="174" t="s">
        <v>597</v>
      </c>
      <c r="H242" s="176" t="s">
        <v>600</v>
      </c>
      <c r="I242" s="107">
        <v>2700</v>
      </c>
      <c r="J242" s="56"/>
    </row>
    <row r="243" spans="1:10" s="23" customFormat="1" ht="14.25" customHeight="1" thickBot="1">
      <c r="A243" s="47"/>
      <c r="B243" s="79"/>
      <c r="C243" s="79"/>
      <c r="D243" s="42"/>
      <c r="E243" s="79"/>
      <c r="F243" s="80"/>
      <c r="G243" s="80"/>
      <c r="H243" s="84" t="s">
        <v>40</v>
      </c>
      <c r="I243" s="165">
        <f>SUM(I211:I242)</f>
        <v>86400</v>
      </c>
      <c r="J243" s="56"/>
    </row>
    <row r="244" spans="1:10" s="23" customFormat="1" ht="14.25" customHeight="1" thickBot="1">
      <c r="A244" s="63"/>
      <c r="B244" s="65" t="s">
        <v>24</v>
      </c>
      <c r="C244" s="91"/>
      <c r="D244" s="67"/>
      <c r="E244" s="92"/>
      <c r="F244" s="92"/>
      <c r="G244" s="92"/>
      <c r="H244" s="65"/>
      <c r="I244" s="69"/>
      <c r="J244" s="56"/>
    </row>
    <row r="245" spans="1:10" s="23" customFormat="1" ht="14.25" customHeight="1">
      <c r="A245" s="85">
        <f>SUM(A238+1)</f>
        <v>203</v>
      </c>
      <c r="B245" s="109" t="s">
        <v>603</v>
      </c>
      <c r="C245" s="109" t="s">
        <v>76</v>
      </c>
      <c r="D245" s="98">
        <v>59423</v>
      </c>
      <c r="E245" s="110" t="s">
        <v>604</v>
      </c>
      <c r="F245" s="177" t="s">
        <v>69</v>
      </c>
      <c r="G245" s="110" t="s">
        <v>605</v>
      </c>
      <c r="H245" s="108" t="s">
        <v>606</v>
      </c>
      <c r="I245" s="106">
        <v>2700</v>
      </c>
      <c r="J245" s="56"/>
    </row>
    <row r="246" spans="1:10" s="23" customFormat="1" ht="14.25" customHeight="1">
      <c r="A246" s="40">
        <f t="shared" si="8"/>
        <v>204</v>
      </c>
      <c r="B246" s="109" t="s">
        <v>603</v>
      </c>
      <c r="C246" s="109" t="s">
        <v>76</v>
      </c>
      <c r="D246" s="98">
        <v>59427</v>
      </c>
      <c r="E246" s="110" t="s">
        <v>607</v>
      </c>
      <c r="F246" s="177" t="s">
        <v>69</v>
      </c>
      <c r="G246" s="110" t="s">
        <v>605</v>
      </c>
      <c r="H246" s="110" t="s">
        <v>608</v>
      </c>
      <c r="I246" s="107">
        <v>2700</v>
      </c>
      <c r="J246" s="56"/>
    </row>
    <row r="247" spans="1:10" s="23" customFormat="1" ht="14.25" customHeight="1">
      <c r="A247" s="40">
        <f t="shared" si="8"/>
        <v>205</v>
      </c>
      <c r="B247" s="109" t="s">
        <v>603</v>
      </c>
      <c r="C247" s="109" t="s">
        <v>76</v>
      </c>
      <c r="D247" s="98">
        <v>59423</v>
      </c>
      <c r="E247" s="109" t="s">
        <v>609</v>
      </c>
      <c r="F247" s="25" t="s">
        <v>71</v>
      </c>
      <c r="G247" s="110" t="s">
        <v>610</v>
      </c>
      <c r="H247" s="110" t="s">
        <v>611</v>
      </c>
      <c r="I247" s="107">
        <v>2700</v>
      </c>
      <c r="J247" s="56"/>
    </row>
    <row r="248" spans="1:10" s="23" customFormat="1" ht="14.25" customHeight="1">
      <c r="A248" s="40">
        <f t="shared" si="8"/>
        <v>206</v>
      </c>
      <c r="B248" s="109" t="s">
        <v>603</v>
      </c>
      <c r="C248" s="109" t="s">
        <v>76</v>
      </c>
      <c r="D248" s="98">
        <v>59425</v>
      </c>
      <c r="E248" s="109" t="s">
        <v>612</v>
      </c>
      <c r="F248" s="177" t="s">
        <v>69</v>
      </c>
      <c r="G248" s="110" t="s">
        <v>605</v>
      </c>
      <c r="H248" s="110" t="s">
        <v>613</v>
      </c>
      <c r="I248" s="107">
        <v>2700</v>
      </c>
      <c r="J248" s="56"/>
    </row>
    <row r="249" spans="1:10" s="23" customFormat="1" ht="14.25" customHeight="1">
      <c r="A249" s="40">
        <f t="shared" si="8"/>
        <v>207</v>
      </c>
      <c r="B249" s="109" t="s">
        <v>603</v>
      </c>
      <c r="C249" s="109" t="s">
        <v>76</v>
      </c>
      <c r="D249" s="98">
        <v>59427</v>
      </c>
      <c r="E249" s="110" t="s">
        <v>614</v>
      </c>
      <c r="F249" s="25" t="s">
        <v>88</v>
      </c>
      <c r="G249" s="110" t="s">
        <v>109</v>
      </c>
      <c r="H249" s="110" t="s">
        <v>615</v>
      </c>
      <c r="I249" s="107">
        <v>2700</v>
      </c>
      <c r="J249" s="56"/>
    </row>
    <row r="250" spans="1:10" s="23" customFormat="1" ht="12.75">
      <c r="A250" s="50">
        <f t="shared" si="8"/>
        <v>208</v>
      </c>
      <c r="B250" s="109" t="s">
        <v>603</v>
      </c>
      <c r="C250" s="109" t="s">
        <v>76</v>
      </c>
      <c r="D250" s="98">
        <v>59427</v>
      </c>
      <c r="E250" s="110" t="s">
        <v>616</v>
      </c>
      <c r="F250" s="160" t="s">
        <v>69</v>
      </c>
      <c r="G250" s="118" t="s">
        <v>605</v>
      </c>
      <c r="H250" s="24" t="s">
        <v>617</v>
      </c>
      <c r="I250" s="107">
        <v>2700</v>
      </c>
      <c r="J250" s="56"/>
    </row>
    <row r="251" spans="1:10" s="23" customFormat="1" ht="12.75">
      <c r="A251" s="40">
        <f aca="true" t="shared" si="10" ref="A251:A266">SUM(A250+1)</f>
        <v>209</v>
      </c>
      <c r="B251" s="24" t="s">
        <v>603</v>
      </c>
      <c r="C251" s="24" t="s">
        <v>76</v>
      </c>
      <c r="D251" s="117">
        <v>59423</v>
      </c>
      <c r="E251" s="24" t="s">
        <v>618</v>
      </c>
      <c r="F251" s="160" t="s">
        <v>69</v>
      </c>
      <c r="G251" s="118" t="s">
        <v>619</v>
      </c>
      <c r="H251" s="24" t="s">
        <v>620</v>
      </c>
      <c r="I251" s="107">
        <v>2700</v>
      </c>
      <c r="J251" s="56"/>
    </row>
    <row r="252" spans="1:10" s="23" customFormat="1" ht="14.25" customHeight="1">
      <c r="A252" s="50">
        <f t="shared" si="10"/>
        <v>210</v>
      </c>
      <c r="B252" s="109" t="s">
        <v>603</v>
      </c>
      <c r="C252" s="109" t="s">
        <v>76</v>
      </c>
      <c r="D252" s="98">
        <v>59427</v>
      </c>
      <c r="E252" s="109" t="s">
        <v>621</v>
      </c>
      <c r="F252" s="177" t="s">
        <v>69</v>
      </c>
      <c r="G252" s="109" t="s">
        <v>605</v>
      </c>
      <c r="H252" s="110" t="s">
        <v>622</v>
      </c>
      <c r="I252" s="107">
        <v>2700</v>
      </c>
      <c r="J252" s="56"/>
    </row>
    <row r="253" spans="1:10" s="23" customFormat="1" ht="14.25" customHeight="1">
      <c r="A253" s="40">
        <f t="shared" si="10"/>
        <v>211</v>
      </c>
      <c r="B253" s="109" t="s">
        <v>603</v>
      </c>
      <c r="C253" s="109" t="s">
        <v>76</v>
      </c>
      <c r="D253" s="98">
        <v>59427</v>
      </c>
      <c r="E253" s="109" t="s">
        <v>623</v>
      </c>
      <c r="F253" s="25" t="s">
        <v>71</v>
      </c>
      <c r="G253" s="118" t="s">
        <v>610</v>
      </c>
      <c r="H253" s="24" t="s">
        <v>624</v>
      </c>
      <c r="I253" s="107">
        <v>2700</v>
      </c>
      <c r="J253" s="56"/>
    </row>
    <row r="254" spans="1:10" s="23" customFormat="1" ht="14.25" customHeight="1">
      <c r="A254" s="40">
        <f t="shared" si="10"/>
        <v>212</v>
      </c>
      <c r="B254" s="24" t="s">
        <v>603</v>
      </c>
      <c r="C254" s="24" t="s">
        <v>27</v>
      </c>
      <c r="D254" s="117">
        <v>59423</v>
      </c>
      <c r="E254" s="24" t="s">
        <v>625</v>
      </c>
      <c r="F254" s="177" t="s">
        <v>69</v>
      </c>
      <c r="G254" s="118" t="s">
        <v>626</v>
      </c>
      <c r="H254" s="109" t="s">
        <v>627</v>
      </c>
      <c r="I254" s="107">
        <v>2700</v>
      </c>
      <c r="J254" s="56"/>
    </row>
    <row r="255" spans="1:10" s="23" customFormat="1" ht="14.25" customHeight="1">
      <c r="A255" s="40">
        <f t="shared" si="10"/>
        <v>213</v>
      </c>
      <c r="B255" s="24" t="s">
        <v>628</v>
      </c>
      <c r="C255" s="24" t="s">
        <v>27</v>
      </c>
      <c r="D255" s="117">
        <v>59423</v>
      </c>
      <c r="E255" s="24" t="s">
        <v>629</v>
      </c>
      <c r="F255" s="25" t="s">
        <v>88</v>
      </c>
      <c r="G255" s="109" t="s">
        <v>109</v>
      </c>
      <c r="H255" s="24" t="s">
        <v>630</v>
      </c>
      <c r="I255" s="107">
        <v>2700</v>
      </c>
      <c r="J255" s="56"/>
    </row>
    <row r="256" spans="1:10" s="23" customFormat="1" ht="12.75">
      <c r="A256" s="40">
        <f t="shared" si="10"/>
        <v>214</v>
      </c>
      <c r="B256" s="24" t="s">
        <v>603</v>
      </c>
      <c r="C256" s="24" t="s">
        <v>27</v>
      </c>
      <c r="D256" s="117">
        <v>59423</v>
      </c>
      <c r="E256" s="109" t="s">
        <v>629</v>
      </c>
      <c r="F256" s="160" t="s">
        <v>69</v>
      </c>
      <c r="G256" s="109" t="s">
        <v>631</v>
      </c>
      <c r="H256" s="109" t="s">
        <v>632</v>
      </c>
      <c r="I256" s="107">
        <v>2700</v>
      </c>
      <c r="J256" s="56"/>
    </row>
    <row r="257" spans="1:10" s="23" customFormat="1" ht="14.25" customHeight="1">
      <c r="A257" s="40">
        <f t="shared" si="10"/>
        <v>215</v>
      </c>
      <c r="B257" s="24" t="s">
        <v>603</v>
      </c>
      <c r="C257" s="24" t="s">
        <v>27</v>
      </c>
      <c r="D257" s="117">
        <v>59425</v>
      </c>
      <c r="E257" s="109" t="s">
        <v>633</v>
      </c>
      <c r="F257" s="177" t="s">
        <v>69</v>
      </c>
      <c r="G257" s="109" t="s">
        <v>634</v>
      </c>
      <c r="H257" s="24" t="s">
        <v>635</v>
      </c>
      <c r="I257" s="107">
        <v>2700</v>
      </c>
      <c r="J257" s="56"/>
    </row>
    <row r="258" spans="1:10" s="23" customFormat="1" ht="12.75">
      <c r="A258" s="40">
        <f t="shared" si="10"/>
        <v>216</v>
      </c>
      <c r="B258" s="24" t="s">
        <v>603</v>
      </c>
      <c r="C258" s="24" t="s">
        <v>75</v>
      </c>
      <c r="D258" s="117">
        <v>59425</v>
      </c>
      <c r="E258" s="24" t="s">
        <v>636</v>
      </c>
      <c r="F258" s="160" t="s">
        <v>69</v>
      </c>
      <c r="G258" s="109" t="s">
        <v>631</v>
      </c>
      <c r="H258" s="24" t="s">
        <v>637</v>
      </c>
      <c r="I258" s="142">
        <v>2700</v>
      </c>
      <c r="J258" s="56"/>
    </row>
    <row r="259" spans="1:10" s="23" customFormat="1" ht="12.75">
      <c r="A259" s="40">
        <f t="shared" si="10"/>
        <v>217</v>
      </c>
      <c r="B259" s="24" t="s">
        <v>638</v>
      </c>
      <c r="C259" s="24" t="s">
        <v>76</v>
      </c>
      <c r="D259" s="117">
        <v>59192</v>
      </c>
      <c r="E259" s="24" t="s">
        <v>639</v>
      </c>
      <c r="F259" s="160" t="s">
        <v>88</v>
      </c>
      <c r="G259" s="118" t="s">
        <v>250</v>
      </c>
      <c r="H259" s="24" t="s">
        <v>640</v>
      </c>
      <c r="I259" s="107">
        <v>2700</v>
      </c>
      <c r="J259" s="56"/>
    </row>
    <row r="260" spans="1:10" s="23" customFormat="1" ht="12.75">
      <c r="A260" s="40">
        <f t="shared" si="10"/>
        <v>218</v>
      </c>
      <c r="B260" s="109" t="s">
        <v>638</v>
      </c>
      <c r="C260" s="109" t="s">
        <v>76</v>
      </c>
      <c r="D260" s="98">
        <v>59192</v>
      </c>
      <c r="E260" s="109" t="s">
        <v>641</v>
      </c>
      <c r="F260" s="160" t="s">
        <v>88</v>
      </c>
      <c r="G260" s="118" t="s">
        <v>250</v>
      </c>
      <c r="H260" s="24" t="s">
        <v>640</v>
      </c>
      <c r="I260" s="107">
        <v>2700</v>
      </c>
      <c r="J260" s="56"/>
    </row>
    <row r="261" spans="1:10" s="23" customFormat="1" ht="14.25" customHeight="1">
      <c r="A261" s="50">
        <f t="shared" si="10"/>
        <v>219</v>
      </c>
      <c r="B261" s="109" t="s">
        <v>642</v>
      </c>
      <c r="C261" s="109" t="s">
        <v>75</v>
      </c>
      <c r="D261" s="98">
        <v>58239</v>
      </c>
      <c r="E261" s="109" t="s">
        <v>643</v>
      </c>
      <c r="F261" s="141" t="s">
        <v>69</v>
      </c>
      <c r="G261" s="109" t="s">
        <v>644</v>
      </c>
      <c r="H261" s="24" t="s">
        <v>645</v>
      </c>
      <c r="I261" s="107">
        <v>2700</v>
      </c>
      <c r="J261" s="56"/>
    </row>
    <row r="262" spans="1:10" s="23" customFormat="1" ht="14.25" customHeight="1">
      <c r="A262" s="40">
        <f t="shared" si="10"/>
        <v>220</v>
      </c>
      <c r="B262" s="25" t="s">
        <v>646</v>
      </c>
      <c r="C262" s="25" t="s">
        <v>75</v>
      </c>
      <c r="D262" s="26">
        <v>58730</v>
      </c>
      <c r="E262" s="28" t="s">
        <v>647</v>
      </c>
      <c r="F262" s="177" t="s">
        <v>69</v>
      </c>
      <c r="G262" s="28" t="s">
        <v>648</v>
      </c>
      <c r="H262" s="25" t="s">
        <v>649</v>
      </c>
      <c r="I262" s="27">
        <v>2700</v>
      </c>
      <c r="J262" s="58"/>
    </row>
    <row r="263" spans="1:10" s="23" customFormat="1" ht="14.25" customHeight="1">
      <c r="A263" s="40">
        <f t="shared" si="10"/>
        <v>221</v>
      </c>
      <c r="B263" s="24" t="s">
        <v>650</v>
      </c>
      <c r="C263" s="24" t="s">
        <v>75</v>
      </c>
      <c r="D263" s="117">
        <v>59199</v>
      </c>
      <c r="E263" s="24" t="s">
        <v>160</v>
      </c>
      <c r="F263" s="177" t="s">
        <v>69</v>
      </c>
      <c r="G263" s="118" t="s">
        <v>651</v>
      </c>
      <c r="H263" s="24" t="s">
        <v>652</v>
      </c>
      <c r="I263" s="107">
        <v>2700</v>
      </c>
      <c r="J263" s="56"/>
    </row>
    <row r="264" spans="1:10" s="23" customFormat="1" ht="14.25" customHeight="1">
      <c r="A264" s="40">
        <f t="shared" si="10"/>
        <v>222</v>
      </c>
      <c r="B264" s="24" t="s">
        <v>653</v>
      </c>
      <c r="C264" s="24" t="s">
        <v>27</v>
      </c>
      <c r="D264" s="98">
        <v>59368</v>
      </c>
      <c r="E264" s="109" t="s">
        <v>654</v>
      </c>
      <c r="F264" s="177" t="s">
        <v>69</v>
      </c>
      <c r="G264" s="118" t="s">
        <v>655</v>
      </c>
      <c r="H264" s="24" t="s">
        <v>656</v>
      </c>
      <c r="I264" s="107">
        <v>2700</v>
      </c>
      <c r="J264" s="56"/>
    </row>
    <row r="265" spans="1:10" s="23" customFormat="1" ht="14.25" customHeight="1">
      <c r="A265" s="40">
        <f t="shared" si="10"/>
        <v>223</v>
      </c>
      <c r="B265" s="109" t="s">
        <v>657</v>
      </c>
      <c r="C265" s="109" t="s">
        <v>27</v>
      </c>
      <c r="D265" s="98">
        <v>59379</v>
      </c>
      <c r="E265" s="109" t="s">
        <v>658</v>
      </c>
      <c r="F265" s="141" t="s">
        <v>88</v>
      </c>
      <c r="G265" s="118" t="s">
        <v>659</v>
      </c>
      <c r="H265" s="24" t="s">
        <v>660</v>
      </c>
      <c r="I265" s="107">
        <v>5400</v>
      </c>
      <c r="J265" s="56"/>
    </row>
    <row r="266" spans="1:10" ht="14.25" customHeight="1" thickBot="1">
      <c r="A266" s="40">
        <f t="shared" si="10"/>
        <v>224</v>
      </c>
      <c r="B266" s="109" t="s">
        <v>657</v>
      </c>
      <c r="C266" s="109" t="s">
        <v>76</v>
      </c>
      <c r="D266" s="98">
        <v>59379</v>
      </c>
      <c r="E266" s="109" t="s">
        <v>661</v>
      </c>
      <c r="F266" s="141" t="s">
        <v>88</v>
      </c>
      <c r="G266" s="109" t="s">
        <v>659</v>
      </c>
      <c r="H266" s="24" t="s">
        <v>662</v>
      </c>
      <c r="I266" s="107">
        <v>5400</v>
      </c>
      <c r="J266" s="59"/>
    </row>
    <row r="267" spans="1:9" ht="12.75" customHeight="1" thickBot="1">
      <c r="A267" s="47"/>
      <c r="B267" s="48"/>
      <c r="C267" s="86"/>
      <c r="D267" s="87"/>
      <c r="E267" s="86"/>
      <c r="F267" s="86"/>
      <c r="G267" s="86"/>
      <c r="H267" s="88" t="s">
        <v>41</v>
      </c>
      <c r="I267" s="54">
        <f>SUM(I245:I266)</f>
        <v>64800</v>
      </c>
    </row>
    <row r="268" spans="1:9" ht="14.25" customHeight="1" thickBot="1">
      <c r="A268" s="44"/>
      <c r="B268" s="34"/>
      <c r="C268" s="36"/>
      <c r="D268" s="37"/>
      <c r="E268" s="36"/>
      <c r="F268" s="36"/>
      <c r="G268" s="36"/>
      <c r="H268" s="38" t="s">
        <v>25</v>
      </c>
      <c r="I268" s="39">
        <f>I26+I65+I86+I100+I107+I125+I146+I159+I166+I178+I196+I209+I243+I267</f>
        <v>637200</v>
      </c>
    </row>
    <row r="269" spans="1:9" ht="14.25" customHeight="1" thickBot="1">
      <c r="A269" s="45"/>
      <c r="B269" s="34"/>
      <c r="C269" s="36"/>
      <c r="D269" s="37"/>
      <c r="E269" s="36"/>
      <c r="F269" s="36"/>
      <c r="G269" s="36"/>
      <c r="H269" s="36"/>
      <c r="I269" s="35"/>
    </row>
    <row r="270" ht="14.25" customHeight="1"/>
    <row r="271" ht="14.25" customHeight="1"/>
    <row r="272" ht="14.25" customHeight="1"/>
    <row r="273" ht="14.25" customHeight="1"/>
    <row r="274" spans="1:9" ht="14.25" customHeight="1">
      <c r="A274" s="223">
        <v>2022</v>
      </c>
      <c r="B274"/>
      <c r="C274"/>
      <c r="D274" s="223" t="s">
        <v>9</v>
      </c>
      <c r="E274"/>
      <c r="F274"/>
      <c r="G274"/>
      <c r="H274"/>
      <c r="I274"/>
    </row>
    <row r="275" spans="1:9" ht="14.25" customHeight="1">
      <c r="A275"/>
      <c r="B275"/>
      <c r="C275"/>
      <c r="D275" s="223" t="s">
        <v>723</v>
      </c>
      <c r="E275"/>
      <c r="F275"/>
      <c r="G275"/>
      <c r="H275"/>
      <c r="I275"/>
    </row>
    <row r="276" spans="1:9" ht="14.25" customHeight="1">
      <c r="A276"/>
      <c r="B276"/>
      <c r="C276"/>
      <c r="D276" s="223" t="s">
        <v>724</v>
      </c>
      <c r="E276"/>
      <c r="F276"/>
      <c r="G276"/>
      <c r="H276"/>
      <c r="I276"/>
    </row>
    <row r="277" spans="1:9" ht="15" customHeight="1" thickBot="1">
      <c r="A277"/>
      <c r="B277"/>
      <c r="C277"/>
      <c r="D277"/>
      <c r="E277"/>
      <c r="F277"/>
      <c r="G277"/>
      <c r="H277"/>
      <c r="I277"/>
    </row>
    <row r="278" spans="1:9" ht="14.25" customHeight="1" thickBot="1">
      <c r="A278" s="224" t="s">
        <v>6</v>
      </c>
      <c r="B278" s="225" t="s">
        <v>3</v>
      </c>
      <c r="C278" s="225" t="s">
        <v>725</v>
      </c>
      <c r="D278" s="225" t="s">
        <v>726</v>
      </c>
      <c r="E278" s="225" t="s">
        <v>0</v>
      </c>
      <c r="F278" s="225" t="s">
        <v>1</v>
      </c>
      <c r="G278" s="225" t="s">
        <v>4</v>
      </c>
      <c r="H278" s="225" t="s">
        <v>5</v>
      </c>
      <c r="I278" s="225" t="s">
        <v>2</v>
      </c>
    </row>
    <row r="279" spans="1:9" ht="14.25" customHeight="1">
      <c r="A279" s="241">
        <v>1</v>
      </c>
      <c r="B279" s="235" t="s">
        <v>67</v>
      </c>
      <c r="C279" s="235" t="s">
        <v>27</v>
      </c>
      <c r="D279" s="235">
        <v>57271</v>
      </c>
      <c r="E279" s="235" t="s">
        <v>727</v>
      </c>
      <c r="F279" s="236" t="s">
        <v>77</v>
      </c>
      <c r="G279" s="235" t="s">
        <v>728</v>
      </c>
      <c r="H279" s="236" t="s">
        <v>729</v>
      </c>
      <c r="I279" s="242">
        <v>2700</v>
      </c>
    </row>
    <row r="280" spans="1:9" ht="14.25" customHeight="1">
      <c r="A280" s="243">
        <f>SUM(A279+1)</f>
        <v>2</v>
      </c>
      <c r="B280" s="237" t="s">
        <v>13</v>
      </c>
      <c r="C280" s="237" t="s">
        <v>730</v>
      </c>
      <c r="D280" s="238">
        <v>59071</v>
      </c>
      <c r="E280" s="237" t="s">
        <v>731</v>
      </c>
      <c r="F280" s="239" t="s">
        <v>69</v>
      </c>
      <c r="G280" s="237" t="s">
        <v>73</v>
      </c>
      <c r="H280" s="239" t="s">
        <v>732</v>
      </c>
      <c r="I280" s="244">
        <v>2700</v>
      </c>
    </row>
    <row r="281" spans="1:9" ht="14.25" customHeight="1">
      <c r="A281" s="243">
        <f aca="true" t="shared" si="11" ref="A281:A289">SUM(A280+1)</f>
        <v>3</v>
      </c>
      <c r="B281" s="240" t="s">
        <v>733</v>
      </c>
      <c r="C281" s="240" t="s">
        <v>76</v>
      </c>
      <c r="D281" s="240">
        <v>59846</v>
      </c>
      <c r="E281" s="240" t="s">
        <v>734</v>
      </c>
      <c r="F281" s="240" t="s">
        <v>77</v>
      </c>
      <c r="G281" s="240" t="s">
        <v>735</v>
      </c>
      <c r="H281" s="240" t="s">
        <v>736</v>
      </c>
      <c r="I281" s="244">
        <v>2700</v>
      </c>
    </row>
    <row r="282" spans="1:9" ht="14.25" customHeight="1">
      <c r="A282" s="243">
        <f t="shared" si="11"/>
        <v>4</v>
      </c>
      <c r="B282" s="240" t="s">
        <v>46</v>
      </c>
      <c r="C282" s="240" t="s">
        <v>27</v>
      </c>
      <c r="D282" s="240">
        <v>58706</v>
      </c>
      <c r="E282" s="240" t="s">
        <v>737</v>
      </c>
      <c r="F282" s="240" t="s">
        <v>69</v>
      </c>
      <c r="G282" s="240" t="s">
        <v>464</v>
      </c>
      <c r="H282" s="240" t="s">
        <v>738</v>
      </c>
      <c r="I282" s="244">
        <v>2700</v>
      </c>
    </row>
    <row r="283" spans="1:9" ht="14.25" customHeight="1">
      <c r="A283" s="243">
        <f t="shared" si="11"/>
        <v>5</v>
      </c>
      <c r="B283" s="240" t="s">
        <v>61</v>
      </c>
      <c r="C283" s="240" t="s">
        <v>420</v>
      </c>
      <c r="D283" s="240">
        <v>57072</v>
      </c>
      <c r="E283" s="240" t="s">
        <v>739</v>
      </c>
      <c r="F283" s="240" t="s">
        <v>69</v>
      </c>
      <c r="G283" s="240" t="s">
        <v>740</v>
      </c>
      <c r="H283" s="240" t="s">
        <v>741</v>
      </c>
      <c r="I283" s="244">
        <v>2700</v>
      </c>
    </row>
    <row r="284" spans="1:9" ht="14.25" customHeight="1">
      <c r="A284" s="243">
        <f t="shared" si="11"/>
        <v>6</v>
      </c>
      <c r="B284" s="240" t="s">
        <v>742</v>
      </c>
      <c r="C284" s="240" t="s">
        <v>743</v>
      </c>
      <c r="D284" s="240">
        <v>58809</v>
      </c>
      <c r="E284" s="240" t="s">
        <v>744</v>
      </c>
      <c r="F284" s="240" t="s">
        <v>69</v>
      </c>
      <c r="G284" s="240" t="s">
        <v>745</v>
      </c>
      <c r="H284" s="240" t="s">
        <v>746</v>
      </c>
      <c r="I284" s="244">
        <v>2700</v>
      </c>
    </row>
    <row r="285" spans="1:9" ht="14.25" customHeight="1">
      <c r="A285" s="243">
        <f t="shared" si="11"/>
        <v>7</v>
      </c>
      <c r="B285" s="240" t="s">
        <v>11</v>
      </c>
      <c r="C285" s="240" t="s">
        <v>747</v>
      </c>
      <c r="D285" s="240">
        <v>44892</v>
      </c>
      <c r="E285" s="240" t="s">
        <v>748</v>
      </c>
      <c r="F285" s="240" t="s">
        <v>69</v>
      </c>
      <c r="G285" s="240" t="s">
        <v>70</v>
      </c>
      <c r="H285" s="240" t="s">
        <v>749</v>
      </c>
      <c r="I285" s="244">
        <v>2700</v>
      </c>
    </row>
    <row r="286" spans="1:9" ht="14.25" customHeight="1">
      <c r="A286" s="243">
        <f t="shared" si="11"/>
        <v>8</v>
      </c>
      <c r="B286" s="237" t="s">
        <v>12</v>
      </c>
      <c r="C286" s="237" t="s">
        <v>750</v>
      </c>
      <c r="D286" s="237">
        <v>44147</v>
      </c>
      <c r="E286" s="237" t="s">
        <v>751</v>
      </c>
      <c r="F286" s="240" t="s">
        <v>71</v>
      </c>
      <c r="G286" s="240" t="s">
        <v>752</v>
      </c>
      <c r="H286" s="240" t="s">
        <v>753</v>
      </c>
      <c r="I286" s="245">
        <v>2700</v>
      </c>
    </row>
    <row r="287" spans="1:9" ht="14.25" customHeight="1">
      <c r="A287" s="243">
        <f t="shared" si="11"/>
        <v>9</v>
      </c>
      <c r="B287" s="237" t="s">
        <v>11</v>
      </c>
      <c r="C287" s="237" t="s">
        <v>76</v>
      </c>
      <c r="D287" s="237">
        <v>44779</v>
      </c>
      <c r="E287" s="237" t="s">
        <v>754</v>
      </c>
      <c r="F287" s="240" t="s">
        <v>77</v>
      </c>
      <c r="G287" s="240" t="s">
        <v>136</v>
      </c>
      <c r="H287" s="240" t="s">
        <v>137</v>
      </c>
      <c r="I287" s="244">
        <v>2700</v>
      </c>
    </row>
    <row r="288" spans="1:9" ht="25.5" customHeight="1">
      <c r="A288" s="243">
        <v>10</v>
      </c>
      <c r="B288" s="240" t="s">
        <v>61</v>
      </c>
      <c r="C288" s="240" t="s">
        <v>27</v>
      </c>
      <c r="D288" s="240">
        <v>57076</v>
      </c>
      <c r="E288" s="240" t="s">
        <v>755</v>
      </c>
      <c r="F288" s="240" t="s">
        <v>88</v>
      </c>
      <c r="G288" s="240" t="s">
        <v>756</v>
      </c>
      <c r="H288" s="240" t="s">
        <v>757</v>
      </c>
      <c r="I288" s="244">
        <v>2700</v>
      </c>
    </row>
    <row r="289" spans="1:9" ht="25.5">
      <c r="A289" s="243">
        <v>11</v>
      </c>
      <c r="B289" s="240" t="s">
        <v>54</v>
      </c>
      <c r="C289" s="240" t="s">
        <v>27</v>
      </c>
      <c r="D289" s="240">
        <v>59558</v>
      </c>
      <c r="E289" s="240" t="s">
        <v>758</v>
      </c>
      <c r="F289" s="240" t="s">
        <v>69</v>
      </c>
      <c r="G289" s="240" t="s">
        <v>759</v>
      </c>
      <c r="H289" s="240" t="s">
        <v>575</v>
      </c>
      <c r="I289" s="244">
        <v>2700</v>
      </c>
    </row>
    <row r="290" spans="1:9" ht="13.5" thickBot="1">
      <c r="A290" s="246"/>
      <c r="B290" s="247"/>
      <c r="C290" s="247"/>
      <c r="D290" s="247"/>
      <c r="E290" s="247"/>
      <c r="F290" s="247"/>
      <c r="G290" s="247"/>
      <c r="H290" s="248" t="s">
        <v>760</v>
      </c>
      <c r="I290" s="249">
        <f>SUM(I279:I289)</f>
        <v>29700</v>
      </c>
    </row>
  </sheetData>
  <sheetProtection/>
  <autoFilter ref="A6:I268"/>
  <mergeCells count="17">
    <mergeCell ref="D2:I2"/>
    <mergeCell ref="D3:I3"/>
    <mergeCell ref="D4:I4"/>
    <mergeCell ref="F22:F23"/>
    <mergeCell ref="H22:H23"/>
    <mergeCell ref="B15:B16"/>
    <mergeCell ref="C15:C16"/>
    <mergeCell ref="D15:D16"/>
    <mergeCell ref="E15:E16"/>
    <mergeCell ref="F15:F16"/>
    <mergeCell ref="H15:H16"/>
    <mergeCell ref="A15:A16"/>
    <mergeCell ref="A22:A23"/>
    <mergeCell ref="B22:B23"/>
    <mergeCell ref="C22:C23"/>
    <mergeCell ref="D22:D23"/>
    <mergeCell ref="E22:E23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76" r:id="rId1"/>
  <rowBreaks count="1" manualBreakCount="1">
    <brk id="2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liethen</dc:creator>
  <cp:keywords/>
  <dc:description/>
  <cp:lastModifiedBy>Kissel, Ursula</cp:lastModifiedBy>
  <cp:lastPrinted>2022-08-15T14:45:44Z</cp:lastPrinted>
  <dcterms:created xsi:type="dcterms:W3CDTF">2007-04-23T11:16:15Z</dcterms:created>
  <dcterms:modified xsi:type="dcterms:W3CDTF">2022-08-16T08:02:29Z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