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Team Internet\2023\RL Lade- und Wasserstofftankinfrastruktur - Erwerb Fahrzeuge\Aufruf öffentliche Ladeinfrastruktur\Dokumente\"/>
    </mc:Choice>
  </mc:AlternateContent>
  <bookViews>
    <workbookView xWindow="0" yWindow="0" windowWidth="28800" windowHeight="11436"/>
  </bookViews>
  <sheets>
    <sheet name="Netzanschluss inkl. Speicher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2" l="1"/>
  <c r="C5" i="2"/>
  <c r="B5" i="2"/>
  <c r="E3" i="2"/>
  <c r="G3" i="2" s="1"/>
  <c r="I3" i="2" s="1"/>
  <c r="I7" i="2" s="1"/>
</calcChain>
</file>

<file path=xl/sharedStrings.xml><?xml version="1.0" encoding="utf-8"?>
<sst xmlns="http://schemas.openxmlformats.org/spreadsheetml/2006/main" count="16" uniqueCount="16">
  <si>
    <t>Faktor gemäß Aufruf</t>
  </si>
  <si>
    <t xml:space="preserve">Errechnete Ladeleistung kW je Ladepunkt </t>
  </si>
  <si>
    <t xml:space="preserve">DC-Ausgangsleistung kW aller Ladeeinrichtungen </t>
  </si>
  <si>
    <t xml:space="preserve">Leistung Netzanschluss kW Minimum gemäß Aufruf </t>
  </si>
  <si>
    <t xml:space="preserve">Geforderte Netzanschluss Leistung kW zur Antragstellung </t>
  </si>
  <si>
    <t xml:space="preserve">Netzanschluss Leistung kW gemäß Faktor </t>
  </si>
  <si>
    <t>Netzanschluss Leistung kW</t>
  </si>
  <si>
    <t>Geforderte Pufferspeicher Leistung kW</t>
  </si>
  <si>
    <t>Bitte tragen Sie hier die Leistung kW des Netzanschlusses ein!</t>
  </si>
  <si>
    <t xml:space="preserve">Benötige Leistung kW Pufferspeicher zur Antragstellung! </t>
  </si>
  <si>
    <t>DC-Ladeeinrichtung 1</t>
  </si>
  <si>
    <t>DC-Ladeeinrichtung 2</t>
  </si>
  <si>
    <t>DC-Ladeeinrichtung 3</t>
  </si>
  <si>
    <t>DC Ausgangsleistung Ladeeinrichtungen kW (vom Antragstellenden auszufüllen)</t>
  </si>
  <si>
    <t>Anzahl Ladepunkte je Ladeeinrichtung (vom Antragstellenden auszufüllen)</t>
  </si>
  <si>
    <t xml:space="preserve">Szenario B: Netzanschluss inklusive Pufferspeicher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</si>
</sst>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4"/>
      <color rgb="FF00B0F0"/>
      <name val="Arial"/>
      <family val="2"/>
    </font>
    <font>
      <sz val="12"/>
      <color theme="1"/>
      <name val="Arial Black"/>
      <family val="2"/>
    </font>
    <font>
      <sz val="12"/>
      <color theme="9"/>
      <name val="Arial Black"/>
      <family val="2"/>
    </font>
    <font>
      <sz val="12"/>
      <color rgb="FFFF0000"/>
      <name val="Arial Black"/>
      <family val="2"/>
    </font>
    <font>
      <sz val="12"/>
      <name val="Arial Black"/>
      <family val="2"/>
    </font>
    <font>
      <u/>
      <sz val="12"/>
      <color theme="1"/>
      <name val="Arial Black"/>
      <family val="2"/>
    </font>
    <font>
      <b/>
      <sz val="12"/>
      <color theme="1"/>
      <name val="Arial Black"/>
      <family val="2"/>
    </font>
    <font>
      <b/>
      <sz val="14"/>
      <color rgb="FF00B0F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rgb="FF7030A0"/>
      <name val="Arial Black"/>
      <family val="2"/>
    </font>
    <font>
      <b/>
      <sz val="12"/>
      <name val="Arial"/>
      <family val="2"/>
    </font>
    <font>
      <b/>
      <sz val="12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tabSelected="1" zoomScale="80" zoomScaleNormal="80" workbookViewId="0">
      <selection activeCell="J3" sqref="J3"/>
    </sheetView>
  </sheetViews>
  <sheetFormatPr baseColWidth="10" defaultColWidth="24.5546875" defaultRowHeight="14.4" x14ac:dyDescent="0.3"/>
  <cols>
    <col min="1" max="1" width="27.5546875" style="3" customWidth="1"/>
    <col min="2" max="2" width="20.44140625" style="3" customWidth="1"/>
    <col min="3" max="3" width="21.5546875" style="3" customWidth="1"/>
    <col min="4" max="4" width="20.6640625" style="3" customWidth="1"/>
    <col min="5" max="5" width="23.33203125" style="3" customWidth="1"/>
    <col min="6" max="6" width="18.44140625" style="3" customWidth="1"/>
    <col min="7" max="7" width="20.88671875" style="3" customWidth="1"/>
    <col min="8" max="8" width="20.33203125" style="3" customWidth="1"/>
    <col min="9" max="9" width="20.109375" style="4" customWidth="1"/>
    <col min="10" max="16384" width="24.5546875" style="3"/>
  </cols>
  <sheetData>
    <row r="1" spans="1:11" s="11" customFormat="1" ht="18" x14ac:dyDescent="0.35">
      <c r="A1" s="10" t="s">
        <v>15</v>
      </c>
      <c r="B1" s="5"/>
      <c r="C1" s="5"/>
      <c r="D1" s="1"/>
      <c r="E1" s="1"/>
      <c r="F1" s="1"/>
      <c r="G1" s="1"/>
      <c r="H1" s="1"/>
      <c r="I1" s="2"/>
      <c r="J1" s="1"/>
      <c r="K1" s="1"/>
    </row>
    <row r="2" spans="1:11" s="7" customFormat="1" ht="89.25" customHeight="1" x14ac:dyDescent="0.3">
      <c r="A2" s="24"/>
      <c r="B2" s="12" t="s">
        <v>10</v>
      </c>
      <c r="C2" s="12" t="s">
        <v>11</v>
      </c>
      <c r="D2" s="12" t="s">
        <v>12</v>
      </c>
      <c r="E2" s="13" t="s">
        <v>2</v>
      </c>
      <c r="F2" s="12" t="s">
        <v>0</v>
      </c>
      <c r="G2" s="12" t="s">
        <v>5</v>
      </c>
      <c r="H2" s="12" t="s">
        <v>3</v>
      </c>
      <c r="I2" s="13" t="s">
        <v>4</v>
      </c>
      <c r="J2" s="6"/>
      <c r="K2" s="6"/>
    </row>
    <row r="3" spans="1:11" s="7" customFormat="1" ht="93" x14ac:dyDescent="0.3">
      <c r="A3" s="22" t="s">
        <v>13</v>
      </c>
      <c r="B3" s="14">
        <v>150</v>
      </c>
      <c r="C3" s="14">
        <v>150</v>
      </c>
      <c r="D3" s="14">
        <v>300</v>
      </c>
      <c r="E3" s="27">
        <f>SUM(B3:D3)</f>
        <v>600</v>
      </c>
      <c r="F3" s="28">
        <v>0.4</v>
      </c>
      <c r="G3" s="15">
        <f>E3*F3</f>
        <v>240</v>
      </c>
      <c r="H3" s="28">
        <v>100</v>
      </c>
      <c r="I3" s="29">
        <f>SUM(IF(G3&lt;H3,H3,G3))</f>
        <v>240</v>
      </c>
      <c r="J3" s="6"/>
      <c r="K3" s="6"/>
    </row>
    <row r="4" spans="1:11" s="7" customFormat="1" ht="93" x14ac:dyDescent="0.3">
      <c r="A4" s="22" t="s">
        <v>14</v>
      </c>
      <c r="B4" s="25">
        <v>2</v>
      </c>
      <c r="C4" s="14">
        <v>2</v>
      </c>
      <c r="D4" s="14">
        <v>2</v>
      </c>
      <c r="E4" s="9"/>
      <c r="F4" s="8"/>
      <c r="G4" s="8"/>
      <c r="H4" s="8"/>
      <c r="I4" s="9"/>
      <c r="J4" s="6"/>
      <c r="K4" s="6"/>
    </row>
    <row r="5" spans="1:11" s="7" customFormat="1" ht="56.4" thickBot="1" x14ac:dyDescent="0.35">
      <c r="A5" s="22" t="s">
        <v>1</v>
      </c>
      <c r="B5" s="26">
        <f>B3/B4</f>
        <v>75</v>
      </c>
      <c r="C5" s="15">
        <f>C3/C4</f>
        <v>75</v>
      </c>
      <c r="D5" s="15">
        <f>D3/D4</f>
        <v>150</v>
      </c>
      <c r="E5" s="8"/>
      <c r="F5" s="8"/>
      <c r="G5" s="8"/>
      <c r="H5" s="16"/>
      <c r="I5" s="9"/>
      <c r="J5" s="6"/>
      <c r="K5" s="6"/>
    </row>
    <row r="6" spans="1:11" s="19" customFormat="1" ht="37.799999999999997" thickBot="1" x14ac:dyDescent="0.35">
      <c r="A6" s="17" t="s">
        <v>6</v>
      </c>
      <c r="B6" s="8"/>
      <c r="C6" s="8"/>
      <c r="D6" s="8"/>
      <c r="E6" s="8"/>
      <c r="F6" s="33" t="s">
        <v>8</v>
      </c>
      <c r="G6" s="30"/>
      <c r="H6" s="31"/>
      <c r="I6" s="20">
        <v>40</v>
      </c>
    </row>
    <row r="7" spans="1:11" s="19" customFormat="1" ht="56.4" thickBot="1" x14ac:dyDescent="0.35">
      <c r="A7" s="17" t="s">
        <v>7</v>
      </c>
      <c r="B7" s="8"/>
      <c r="C7" s="8"/>
      <c r="D7" s="8"/>
      <c r="E7" s="8"/>
      <c r="F7" s="34" t="s">
        <v>9</v>
      </c>
      <c r="G7" s="32"/>
      <c r="H7" s="21"/>
      <c r="I7" s="23">
        <f>I3-I6</f>
        <v>200</v>
      </c>
      <c r="K7" s="18"/>
    </row>
  </sheetData>
  <sheetProtection selectLockedCells="1" selectUnlockedCells="1"/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Netzanschluss inkl. Speicher</vt:lpstr>
    </vt:vector>
  </TitlesOfParts>
  <Company>BR Arnsberg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von Reis, Burkhard</dc:creator>
  <cp:lastModifiedBy>Bothen, Kerstin</cp:lastModifiedBy>
  <cp:lastPrinted>2023-08-28T08:00:53Z</cp:lastPrinted>
  <dcterms:created xsi:type="dcterms:W3CDTF">2023-08-18T06:40:13Z</dcterms:created>
  <dcterms:modified xsi:type="dcterms:W3CDTF">2023-09-08T09:08:34Z</dcterms:modified>
</cp:coreProperties>
</file>