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DieseArbeitsmappe" defaultThemeVersion="166925"/>
  <mc:AlternateContent xmlns:mc="http://schemas.openxmlformats.org/markup-compatibility/2006">
    <mc:Choice Requires="x15">
      <x15ac:absPath xmlns:x15ac="http://schemas.microsoft.com/office/spreadsheetml/2010/11/ac" url="D:\Eigene_Dateien\1_Brandschau\"/>
    </mc:Choice>
  </mc:AlternateContent>
  <xr:revisionPtr revIDLastSave="0" documentId="8_{3F6BD6F8-DA58-4163-A907-C9AEBEA9905B}" xr6:coauthVersionLast="47" xr6:coauthVersionMax="47" xr10:uidLastSave="{00000000-0000-0000-0000-000000000000}"/>
  <workbookProtection workbookAlgorithmName="SHA-512" workbookHashValue="qiPcEXT86++j8Fad18KIBb6ndVF6eL31FX6DFJm61rLiS90fDsg8TzUiyneXHpjSHWZ0lPmeMgqIyqPx3yBqZg==" workbookSaltValue="6sEf82NkmYFYN9oiLmYYGQ==" workbookSpinCount="100000" lockStructure="1"/>
  <bookViews>
    <workbookView xWindow="-110" yWindow="-110" windowWidth="38620" windowHeight="21220" activeTab="2" xr2:uid="{00000000-000D-0000-FFFF-FFFF00000000}"/>
  </bookViews>
  <sheets>
    <sheet name="1 - Intro" sheetId="2" r:id="rId1"/>
    <sheet name="2 - Erläuterungen" sheetId="3" r:id="rId2"/>
    <sheet name="Terminplan" sheetId="1" r:id="rId3"/>
    <sheet name="Vorschriften" sheetId="4" r:id="rId4"/>
  </sheets>
  <definedNames>
    <definedName name="_xlnm.Print_Area" localSheetId="0">'1 - Intro'!$A$1:$F$48</definedName>
    <definedName name="_xlnm.Print_Area" localSheetId="1">'2 - Erläuterungen'!$A$1:$G$50</definedName>
    <definedName name="_xlnm.Print_Area" localSheetId="2">Terminplan!$A$1:$O$145</definedName>
    <definedName name="_xlnm.Print_Area" localSheetId="3">Vorschriften!$A$1:$C$14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1" l="1"/>
  <c r="K17" i="1" s="1"/>
  <c r="L11" i="1"/>
  <c r="K11" i="1" s="1"/>
  <c r="L108" i="1"/>
  <c r="K108" i="1" s="1"/>
  <c r="L107" i="1"/>
  <c r="K107" i="1" s="1"/>
  <c r="L109" i="1"/>
  <c r="K109" i="1" s="1"/>
  <c r="L106" i="1"/>
  <c r="K106" i="1" s="1"/>
  <c r="L105" i="1"/>
  <c r="K105" i="1" s="1"/>
  <c r="L104" i="1"/>
  <c r="K104" i="1" s="1"/>
  <c r="L103" i="1"/>
  <c r="K103" i="1" s="1"/>
  <c r="L102" i="1"/>
  <c r="K102" i="1" s="1"/>
  <c r="L101" i="1"/>
  <c r="K101" i="1" s="1"/>
  <c r="L100" i="1"/>
  <c r="K100" i="1" s="1"/>
  <c r="L46" i="1"/>
  <c r="K46" i="1" s="1"/>
  <c r="L33" i="1"/>
  <c r="K33" i="1" s="1"/>
  <c r="L32" i="1"/>
  <c r="K32" i="1" s="1"/>
  <c r="L146" i="1"/>
  <c r="K146" i="1" s="1"/>
  <c r="L147" i="1"/>
  <c r="K147" i="1" s="1"/>
  <c r="L148" i="1"/>
  <c r="K148" i="1" s="1"/>
  <c r="L149" i="1"/>
  <c r="K149" i="1" s="1"/>
  <c r="L150" i="1"/>
  <c r="K150" i="1" s="1"/>
  <c r="L151" i="1"/>
  <c r="K151" i="1" s="1"/>
  <c r="L152" i="1"/>
  <c r="K152" i="1" s="1"/>
  <c r="L153" i="1"/>
  <c r="K153" i="1" s="1"/>
  <c r="L154" i="1"/>
  <c r="K154" i="1" s="1"/>
  <c r="L155" i="1"/>
  <c r="K155" i="1" s="1"/>
  <c r="L156" i="1"/>
  <c r="K156" i="1" s="1"/>
  <c r="L157" i="1"/>
  <c r="K157" i="1" s="1"/>
  <c r="L158" i="1"/>
  <c r="K158" i="1" s="1"/>
  <c r="L159" i="1"/>
  <c r="K159" i="1" s="1"/>
  <c r="L160" i="1"/>
  <c r="K160" i="1" s="1"/>
  <c r="L161" i="1"/>
  <c r="K161" i="1" s="1"/>
  <c r="L162" i="1"/>
  <c r="K162" i="1" s="1"/>
  <c r="L163" i="1"/>
  <c r="K163" i="1" s="1"/>
  <c r="L164" i="1"/>
  <c r="K164" i="1" s="1"/>
  <c r="L165" i="1"/>
  <c r="K165" i="1" s="1"/>
  <c r="L166" i="1"/>
  <c r="K166" i="1" s="1"/>
  <c r="L167" i="1"/>
  <c r="K167" i="1" s="1"/>
  <c r="L168" i="1"/>
  <c r="K168" i="1" s="1"/>
  <c r="L169" i="1"/>
  <c r="K169" i="1" s="1"/>
  <c r="L170" i="1"/>
  <c r="K170" i="1" s="1"/>
  <c r="L171" i="1"/>
  <c r="K171" i="1" s="1"/>
  <c r="L172" i="1"/>
  <c r="K172" i="1" s="1"/>
  <c r="L173" i="1"/>
  <c r="K173" i="1" s="1"/>
  <c r="L65" i="1" l="1"/>
  <c r="K65" i="1" s="1"/>
  <c r="L99" i="1"/>
  <c r="K99" i="1" s="1"/>
  <c r="L98" i="1"/>
  <c r="K98" i="1" s="1"/>
  <c r="L97" i="1"/>
  <c r="K97" i="1" s="1"/>
  <c r="L96" i="1"/>
  <c r="K96" i="1" s="1"/>
  <c r="L95" i="1"/>
  <c r="K95" i="1" s="1"/>
  <c r="L60" i="1"/>
  <c r="K60" i="1" s="1"/>
  <c r="L59" i="1"/>
  <c r="K59" i="1" s="1"/>
  <c r="L53" i="1"/>
  <c r="K53" i="1" s="1"/>
  <c r="L52" i="1"/>
  <c r="K52" i="1" s="1"/>
  <c r="L51" i="1"/>
  <c r="K51" i="1" s="1"/>
  <c r="L66" i="1"/>
  <c r="K66" i="1" s="1"/>
  <c r="L58" i="1"/>
  <c r="K58" i="1" s="1"/>
  <c r="L57" i="1"/>
  <c r="K57" i="1" s="1"/>
  <c r="L56" i="1"/>
  <c r="K56" i="1" s="1"/>
  <c r="L55" i="1"/>
  <c r="K55" i="1" s="1"/>
  <c r="L54" i="1"/>
  <c r="K54" i="1" s="1"/>
  <c r="L30" i="1"/>
  <c r="K30" i="1" s="1"/>
  <c r="L18" i="1"/>
  <c r="K18" i="1" s="1"/>
  <c r="L16" i="1"/>
  <c r="K16" i="1" s="1"/>
  <c r="L15" i="1"/>
  <c r="K15" i="1" s="1"/>
  <c r="L7" i="1"/>
  <c r="K7" i="1" s="1"/>
  <c r="L138" i="1"/>
  <c r="K138" i="1" s="1"/>
  <c r="L139" i="1"/>
  <c r="K139" i="1" s="1"/>
  <c r="L140" i="1"/>
  <c r="K140" i="1" s="1"/>
  <c r="L141" i="1"/>
  <c r="K141" i="1" s="1"/>
  <c r="L142" i="1"/>
  <c r="K142" i="1" s="1"/>
  <c r="L143" i="1"/>
  <c r="K143" i="1" s="1"/>
  <c r="L144" i="1"/>
  <c r="K144" i="1" s="1"/>
  <c r="L145" i="1"/>
  <c r="K145" i="1" s="1"/>
  <c r="L3" i="1"/>
  <c r="K3" i="1" s="1"/>
  <c r="L133" i="1"/>
  <c r="K133" i="1" s="1"/>
  <c r="L118" i="1"/>
  <c r="K118" i="1" s="1"/>
  <c r="L72" i="1"/>
  <c r="K72" i="1" s="1"/>
  <c r="L69" i="1"/>
  <c r="K69" i="1" s="1"/>
  <c r="L36" i="1"/>
  <c r="K36" i="1" s="1"/>
  <c r="L35" i="1"/>
  <c r="K35" i="1" s="1"/>
  <c r="L34" i="1"/>
  <c r="K34" i="1" s="1"/>
  <c r="L31" i="1"/>
  <c r="K31" i="1" s="1"/>
  <c r="L28" i="1"/>
  <c r="K28" i="1" s="1"/>
  <c r="L27" i="1"/>
  <c r="K27" i="1" s="1"/>
  <c r="L26" i="1"/>
  <c r="K26" i="1" s="1"/>
  <c r="L25" i="1"/>
  <c r="K25" i="1" s="1"/>
  <c r="L24" i="1"/>
  <c r="K24" i="1" s="1"/>
  <c r="L23" i="1"/>
  <c r="K23" i="1" s="1"/>
  <c r="L22" i="1"/>
  <c r="K22" i="1" s="1"/>
  <c r="L21" i="1"/>
  <c r="K21" i="1" s="1"/>
  <c r="L19" i="1"/>
  <c r="K19" i="1" s="1"/>
  <c r="L14" i="1"/>
  <c r="K14" i="1" s="1"/>
  <c r="L13" i="1"/>
  <c r="K13" i="1" s="1"/>
  <c r="L12" i="1"/>
  <c r="K12" i="1" s="1"/>
  <c r="L10" i="1"/>
  <c r="K10" i="1" s="1"/>
  <c r="L9" i="1"/>
  <c r="K9" i="1" s="1"/>
  <c r="L8" i="1"/>
  <c r="K8" i="1" s="1"/>
  <c r="L6" i="1"/>
  <c r="K6" i="1" s="1"/>
  <c r="L5" i="1"/>
  <c r="K5" i="1" s="1"/>
  <c r="L4" i="1"/>
  <c r="K4" i="1" s="1"/>
  <c r="Q1" i="1"/>
  <c r="L38" i="1"/>
  <c r="L39" i="1"/>
  <c r="L40" i="1"/>
  <c r="L41" i="1"/>
  <c r="L42" i="1"/>
  <c r="L43" i="1"/>
  <c r="L44" i="1"/>
  <c r="L45" i="1"/>
  <c r="L47" i="1"/>
  <c r="L48" i="1"/>
  <c r="L49" i="1"/>
  <c r="L50" i="1"/>
  <c r="L61" i="1"/>
  <c r="L62" i="1"/>
  <c r="L63" i="1"/>
  <c r="L64" i="1"/>
  <c r="L67" i="1"/>
  <c r="L68" i="1"/>
  <c r="L70" i="1"/>
  <c r="L71" i="1"/>
  <c r="L73" i="1"/>
  <c r="L74" i="1"/>
  <c r="L75" i="1"/>
  <c r="L76" i="1"/>
  <c r="L77" i="1"/>
  <c r="L78" i="1"/>
  <c r="L79" i="1"/>
  <c r="L80" i="1"/>
  <c r="L81" i="1"/>
  <c r="L82" i="1"/>
  <c r="L83" i="1"/>
  <c r="L84" i="1"/>
  <c r="L85" i="1"/>
  <c r="L86" i="1"/>
  <c r="L87" i="1"/>
  <c r="L88" i="1"/>
  <c r="L89" i="1"/>
  <c r="L90" i="1"/>
  <c r="L91" i="1"/>
  <c r="L92" i="1"/>
  <c r="L93" i="1"/>
  <c r="L94" i="1"/>
  <c r="L110" i="1"/>
  <c r="L111" i="1"/>
  <c r="L112" i="1"/>
  <c r="L113" i="1"/>
  <c r="L114" i="1"/>
  <c r="L115" i="1"/>
  <c r="L116" i="1"/>
  <c r="L117" i="1"/>
  <c r="L119" i="1"/>
  <c r="L120" i="1"/>
  <c r="L121" i="1"/>
  <c r="L122" i="1"/>
  <c r="L123" i="1"/>
  <c r="L124" i="1"/>
  <c r="L125" i="1"/>
  <c r="L126" i="1"/>
  <c r="L127" i="1"/>
  <c r="L128" i="1"/>
  <c r="L129" i="1"/>
  <c r="L130" i="1"/>
  <c r="L131" i="1"/>
  <c r="L132" i="1"/>
  <c r="L134" i="1"/>
  <c r="L135" i="1"/>
  <c r="L136" i="1"/>
  <c r="K38" i="1" l="1"/>
  <c r="K39" i="1"/>
  <c r="K40" i="1"/>
  <c r="K41" i="1"/>
  <c r="K42" i="1"/>
  <c r="K43" i="1"/>
  <c r="K44" i="1"/>
  <c r="K45" i="1"/>
  <c r="K47" i="1"/>
  <c r="K48" i="1"/>
  <c r="K49" i="1"/>
  <c r="K50" i="1"/>
  <c r="K61" i="1"/>
  <c r="K62" i="1"/>
  <c r="K63" i="1"/>
  <c r="K64" i="1"/>
  <c r="K67" i="1"/>
  <c r="K68" i="1"/>
  <c r="K70" i="1"/>
  <c r="K71" i="1"/>
  <c r="K73" i="1"/>
  <c r="K74" i="1"/>
  <c r="K75" i="1"/>
  <c r="K76" i="1"/>
  <c r="K77" i="1"/>
  <c r="K78" i="1"/>
  <c r="K79" i="1"/>
  <c r="K80" i="1"/>
  <c r="K81" i="1"/>
  <c r="K82" i="1"/>
  <c r="K83" i="1"/>
  <c r="K84" i="1"/>
  <c r="K85" i="1"/>
  <c r="K86" i="1"/>
  <c r="K87" i="1"/>
  <c r="K88" i="1"/>
  <c r="K89" i="1"/>
  <c r="K90" i="1"/>
  <c r="K91" i="1"/>
  <c r="K92" i="1"/>
  <c r="K93" i="1"/>
  <c r="K94" i="1"/>
  <c r="K110" i="1"/>
  <c r="K111" i="1"/>
  <c r="K112" i="1"/>
  <c r="K113" i="1"/>
  <c r="K114" i="1"/>
  <c r="K115" i="1"/>
  <c r="K116" i="1"/>
  <c r="K117" i="1"/>
  <c r="K119" i="1"/>
  <c r="K120" i="1"/>
  <c r="K121" i="1"/>
  <c r="K122" i="1"/>
  <c r="K123" i="1"/>
  <c r="K124" i="1"/>
  <c r="K125" i="1"/>
  <c r="K126" i="1"/>
  <c r="K127" i="1"/>
  <c r="K128" i="1"/>
  <c r="K129" i="1"/>
  <c r="K130" i="1"/>
  <c r="K131" i="1"/>
  <c r="K132" i="1"/>
  <c r="K134" i="1"/>
  <c r="K135" i="1"/>
  <c r="K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tc={1C67E1C0-7C4E-43B4-9F5C-A371B011D088}</author>
    <author>tc={AF397D3D-BF2E-4D80-8EFC-20582EA2537A}</author>
    <author>tc={9B8DA36A-25E2-4FF5-A82F-DCC5626AF39B}</author>
    <author>tc={7A11C6E0-69E2-4AF8-BFCA-1842DD682142}</author>
    <author>tc={C37802FD-8180-44AC-802A-7A39BE9D8B11}</author>
    <author>tc={E554EC84-79EC-440A-BB6E-BC66931EEFBB}</author>
    <author>tc={83225CB5-DB61-4EEC-AF54-38B94B176F47}</author>
    <author>tc={EA2752E3-D405-48A5-B97C-BB34F3EAD8AB}</author>
    <author>tc={85F852D6-0E56-47C7-957D-39BFCFE5A472}</author>
    <author>tc={C1C40712-5B5A-456E-AD1E-772B05346670}</author>
    <author>tc={CF43CD3D-9825-4B28-8350-CEA26D0C0D15}</author>
    <author>tc={7CF57113-4C62-4552-B425-2F5755C966A3}</author>
    <author>tc={E2D29C73-CCB4-41E4-BAAC-E14C29EB3E85}</author>
    <author>tc={877CE29C-AFC8-467F-BC86-A62D9DDB6971}</author>
    <author>Tatz, Reinhard</author>
  </authors>
  <commentList>
    <comment ref="A1" authorId="0" shapeId="0" xr:uid="{1C67E1C0-7C4E-43B4-9F5C-A371B011D08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Zur Verwendung des Terminplans bitte zunächst alle nicht benötigten Zeilen löschen und ggf. neue Einträge hinzufügen.  
Dann die GELB markierten Spalten ausfüllen. 
Später das Arbeitsblatt einmal am Monatsanfang öffnen und bis zum Ende herunterscrollen. Wenn keine Zelle ROT ist, Terminplan wieder schließen.
Wenn eine Zelle ROT ist, die entsprechende Aufgabe erledigen.
Bitte lesen Sie auch die Kommentare in den anderen Kopfzellen.</t>
      </text>
    </comment>
    <comment ref="B1" authorId="1" shapeId="0" xr:uid="{AF397D3D-BF2E-4D80-8EFC-20582EA2537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z.B. Instandhaltung, Prüfung, Überprüfung, Fortbildung, Unterweisung, Übung usw.</t>
      </text>
    </comment>
    <comment ref="D1" authorId="2" shapeId="0" xr:uid="{9B8DA36A-25E2-4FF5-A82F-DCC5626AF39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Was muss getan bzw. beauftragt werden?</t>
      </text>
    </comment>
    <comment ref="E1" authorId="3" shapeId="0" xr:uid="{7A11C6E0-69E2-4AF8-BFCA-1842DD68214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Wer darf diese Tätigkeit ausführen?
Bitte beachten Sie die je nach Rechtsgrundlage gegebenenfalls erforderliche Ausbildung, Berufsausbildung, Berufserfahrung, zeitnahe berufliche Tätigkeit, behördliche Anerkennung der Person oder Stelle, regelmäßige Fortbildung und Teilnahme an Arbeitskreisen, um diese Tätigkeit ausführen zu dürfen.</t>
      </text>
    </comment>
    <comment ref="F1" authorId="4" shapeId="0" xr:uid="{C37802FD-8180-44AC-802A-7A39BE9D8B1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Wer soll die die Tätigkeit ausführen?
Bitte in dieser Spalte die Firma mit Kontaktdaten oder die interne Person/Stelle eintragen.</t>
      </text>
    </comment>
    <comment ref="G1" authorId="5" shapeId="0" xr:uid="{E554EC84-79EC-440A-BB6E-BC66931EEFB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Wer soll die Tätigkeit in Auftrag geben, die Ausführung überwachen und für die Dokumentation sorgen?
Bitte in dieser Spalte die intern zuständige Person, Stelle oder Funktion eintragen.</t>
      </text>
    </comment>
    <comment ref="I1" authorId="6" shapeId="0" xr:uid="{83225CB5-DB61-4EEC-AF54-38B94B176F4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Wann wurde die Tätigkeit zuletzt ausgeführt und dokumentiert?
Eintragungen bitte im Format 
TT.MM.JJJJ
vornehmen.</t>
      </text>
    </comment>
    <comment ref="J1" authorId="7" shapeId="0" xr:uid="{EA2752E3-D405-48A5-B97C-BB34F3EAD8A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Wieviel Vorlauf ist erfahrungsgemäß für die Beauftragung erforderlich, damit die Ausführung noch fristgerecht erfolgt?
Bitte Zeitspanne in Monaten eintragen.</t>
      </text>
    </comment>
    <comment ref="K1" authorId="8" shapeId="0" xr:uid="{85F852D6-0E56-47C7-957D-39BFCFE5A47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in dieser Spalte eine Zelle ROT wird, muss die Beauftragung der Tätigkeit erfolgen. Sollte der Vorlauf zu kurz sein, bitte die Eingabe unter "Vorlauf ..." anpassen.
Bitte diese Zellen nicht löschen oder überschreiben, sie rechnen automatisch. 
(nächster Termin minus Vorlauf)
Arbeitsblatt nach Fertigstellung/ Anpassung des Terminplans mit Blattschutz sperren. Benutzerein-tragungen sind weiterhin möglich.</t>
      </text>
    </comment>
    <comment ref="L1" authorId="9" shapeId="0" xr:uid="{C1C40712-5B5A-456E-AD1E-772B0534667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in dieser Spalte eine Zelle ROT wird, müsste die Tätigkeit eigentlich bereits ausgeführt worden sein. 
Sollte der Vorlauf zu kurz sein, bitte die Eingabe unter "Vorlauf ..." anpassen.
Bitte diese Zellen nicht löschen oder überschreiben, sie rechnen automatisch. 
(Datum der letzten Ausführung plus Frist)
Arbeitsblatt nach Fertigstellung/ Anpassung des Terminplans mit Blattschutz sperren. Benutzerein-tragungen sind weiterhin möglich.</t>
      </text>
    </comment>
    <comment ref="M1" authorId="10" shapeId="0" xr:uid="{CF43CD3D-9825-4B28-8350-CEA26D0C0D1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Mängel festgestellt wurden, bitte "ja" eintragen. Sonst "nein".
Wenn die Mängel vollständig beseitigt wurden, "ja" löschen und Mängel­-beseitigung mit Datum in Spalte N eintragen.</t>
      </text>
    </comment>
    <comment ref="N1" authorId="11" shapeId="0" xr:uid="{7CF57113-4C62-4552-B425-2F5755C966A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festgestellte Mängel vollständig beseitigt wurden, "ja" löschen und Mängel­beseitigung mit Datum in dieser Spalte eintragen.</t>
      </text>
    </comment>
    <comment ref="O1" authorId="12" shapeId="0" xr:uid="{E2D29C73-CCB4-41E4-BAAC-E14C29EB3E8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 den Zellen dieser Spalte kann das positive Ergebnis der Kontrolle der jeweiligen Maßnahme, z.B. die vollständige und fachgerechte Mängelbeseitigung, der Erfolg einer Fortbildung, Unterweisung oder Übung usw., dokumentiert werden. (Dokumentation der Wirksamkeits-kontrolle) und der Vorgang damit abgeschlossen werden.
Bitte in dieser Spalte den Namen des Verantwortlichen und das Datum der Kontrolle und Freigabe  eintragen.</t>
      </text>
    </comment>
    <comment ref="Q1" authorId="13" shapeId="0" xr:uid="{877CE29C-AFC8-467F-BC86-A62D9DDB697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diese Zelle nicht löschen oder überschreiben, hier steht das Bezugsdatum für alle Berechnungen
=HEUTE()
Arbeitsblatt nach Fertigstellung/ Anpassung des Terminplans mit Blattschutz sperren.</t>
      </text>
    </comment>
    <comment ref="K42" authorId="14" shapeId="0" xr:uid="{E2419B37-D9C6-4FD8-A684-0B3D808B2776}">
      <text>
        <r>
          <rPr>
            <b/>
            <sz val="8"/>
            <color indexed="81"/>
            <rFont val="Tahoma"/>
            <family val="2"/>
          </rPr>
          <t>Tatz, Reinhard:</t>
        </r>
        <r>
          <rPr>
            <sz val="8"/>
            <color indexed="81"/>
            <rFont val="Tahoma"/>
            <family val="2"/>
          </rPr>
          <t xml:space="preserve">
nicht löschen, 
rechnet automatisch</t>
        </r>
      </text>
    </comment>
    <comment ref="L42" authorId="14" shapeId="0" xr:uid="{A9F4AEA2-7CC9-4E72-9734-BCD6DCFB5A39}">
      <text>
        <r>
          <rPr>
            <b/>
            <sz val="8"/>
            <color indexed="81"/>
            <rFont val="Tahoma"/>
            <family val="2"/>
          </rPr>
          <t>Tatz, Reinhard:</t>
        </r>
        <r>
          <rPr>
            <sz val="8"/>
            <color indexed="81"/>
            <rFont val="Tahoma"/>
            <family val="2"/>
          </rPr>
          <t xml:space="preserve">
nicht löschen, 
rechnet automatisch</t>
        </r>
      </text>
    </comment>
  </commentList>
</comments>
</file>

<file path=xl/sharedStrings.xml><?xml version="1.0" encoding="utf-8"?>
<sst xmlns="http://schemas.openxmlformats.org/spreadsheetml/2006/main" count="857" uniqueCount="522">
  <si>
    <t xml:space="preserve">erforderliche Qualifikation </t>
  </si>
  <si>
    <t>Prüfung</t>
  </si>
  <si>
    <t>PrüfVO</t>
  </si>
  <si>
    <t>Test</t>
  </si>
  <si>
    <t>Prüfung auf ordnungsgemäßen Zustand</t>
  </si>
  <si>
    <t>Link zur Dokumen-tation</t>
  </si>
  <si>
    <t xml:space="preserve">Funktionsprüfung durch Betätigen der Prüftaste </t>
  </si>
  <si>
    <t>Checkliste</t>
  </si>
  <si>
    <t>Thermografie</t>
  </si>
  <si>
    <t>Thermografiemes-sungen mittels Wärmebildkamera</t>
  </si>
  <si>
    <t>Thermografie-Fachkraft 
nach DIN 54162</t>
  </si>
  <si>
    <t>Rechtsgrundlage</t>
  </si>
  <si>
    <t>Prüfaufzeichnung 
bzw. Prüfbericht</t>
  </si>
  <si>
    <t>Bilddokumentation</t>
  </si>
  <si>
    <t>Ordnungsprüfung,
Tech. Prüfung,</t>
  </si>
  <si>
    <t>Bestellung auslösen</t>
  </si>
  <si>
    <t>Vorlauf für die Bestellung (Monate)</t>
  </si>
  <si>
    <t>Prüfungen
- vor Inbetriebnahme
- nach wesentlichen Änderungen 
- wiederkehrend</t>
  </si>
  <si>
    <t>Prüfungen
- vor Inbetriebnahme
- nach prüfpflichtigen Änderungen 
- wiederkehrend</t>
  </si>
  <si>
    <t xml:space="preserve">Automatische Schiebetüren in Rettungswegen </t>
  </si>
  <si>
    <t>Sachkundiger</t>
  </si>
  <si>
    <t>Elektrische Türverriegelungen in Flucht- und Rettungswegen</t>
  </si>
  <si>
    <t>§ 3 (2) BauO NRW i.V.m. DIN 18232 Teil 2 Kapitel 10.2 Wartung</t>
  </si>
  <si>
    <t xml:space="preserve">Fachkraft für MRA </t>
  </si>
  <si>
    <t>(§ 3 (2) BauO NRW i.V.m.  DIN 18232-5, DIN EN 12101-3 u. § 3.4 „Abnahme der DIBt-Zulassung eines Entrauchungs-ventilators“)</t>
  </si>
  <si>
    <t xml:space="preserve">von der Fachkraft für NRA eingewiesene Person </t>
  </si>
  <si>
    <t>Feuerlöscher</t>
  </si>
  <si>
    <t xml:space="preserve">Sicherstellung der Funktionsfähigkeit </t>
  </si>
  <si>
    <t>Prüfungen
- wiederkehrend</t>
  </si>
  <si>
    <t>Feuerlöscher unter Dauerdruck</t>
  </si>
  <si>
    <t>Sicherheitsbeleuchtungen, Rettungszeichenleuchten und Sicherheitsstromversorgungsanlagen</t>
  </si>
  <si>
    <t>(§ 4 (3) ArbStättV i.V.m.  Nr. 6 der ASR A3.4/7</t>
  </si>
  <si>
    <t xml:space="preserve">Prüfung der Funktion, insbesondere der Beleuchtungsstärke und der Beleuchtungsdauer </t>
  </si>
  <si>
    <t>Brandmeldeanlage</t>
  </si>
  <si>
    <t>§ 14 BetrSichV i.V.m. DA zu § 5 DGUV V6 + DIN VDE 0701-0702, 0100-600 und 0105-100</t>
  </si>
  <si>
    <t>Prüfung des ordnungsgemäßen Zustandes und der Funktion</t>
  </si>
  <si>
    <t>Wartung</t>
  </si>
  <si>
    <t>§ 4 (3) ArbStättV i.V.m. DIN 14675 Brandmeldeanlagen, Anhang O - Prüfplan für Brandmelde-anlagen u. DIN VDE 0833-1 (VDE 0833-1)</t>
  </si>
  <si>
    <t>Fachkraft</t>
  </si>
  <si>
    <t>Frist
(Mon.)</t>
  </si>
  <si>
    <t>§ 4 (3) ArbStättV i.V.m.  DIBT-Richtlinie für Feststellanlagen, Nr. 6 Periodische Überwachung (DIBT Heft 1/1989)</t>
  </si>
  <si>
    <t>Prüfung der ordnungsgemäßen Funktion</t>
  </si>
  <si>
    <t>Gasleitungsanlage (innerbetriebliche Gasinstallation) 
Freiverlegte Leitungsanlage auf Betriebs- oder Werksgelände mit Betriebsdruck bis 1 bar</t>
  </si>
  <si>
    <t>§ 3 (2) BauO NRW i.V.m. DVGW G 614-2, Ziffer 6.3.1</t>
  </si>
  <si>
    <t>§ 3 (2) BauO NRW i.V.m. DVGW G 600, Kap. II, Anhang B.2.4</t>
  </si>
  <si>
    <t>§ 3 (2) BauO NRW i.V.m. DVGW G 600, Kap. II, Anhang B.2.4 i.V.m. DVGW G 465-1</t>
  </si>
  <si>
    <t>§ 3 (2) BauO NRW und § 4 (3) ArbStättV i.V.m. DGUV Regel 110-003 Küchen, Nr. 3.3.3 Lüftung</t>
  </si>
  <si>
    <t>§ 14 i.V.m. Anhang 2, Abschnitt 7.2 BetrSichV</t>
  </si>
  <si>
    <t>§ 3 (2) BauO NRW i.V.m.  VDI-Richtlinie 2052 und DVGW-Arbeitsblatt G 600 und G 631</t>
  </si>
  <si>
    <t>§ 4 Abs. 3 ArbStättV i.V.m. DIN 1947</t>
  </si>
  <si>
    <t>Prüfung der Gesamtanlage</t>
  </si>
  <si>
    <t>Blitzschutzanlage</t>
  </si>
  <si>
    <t>zur Prüfung befähigte Person</t>
  </si>
  <si>
    <t>Prüfung auf ordnungsgemäßen Zustand und Funktionsbereit-schaft</t>
  </si>
  <si>
    <t>§ 4 (3) ArbStättV</t>
  </si>
  <si>
    <t>§ 3 (2) BauO NRW i.V.m. DIN 14210 Löschwasserteiche bzw. DIN 14220 Löschwasserbrunnen bzw. DIN 14230 Löschwasserbehälter</t>
  </si>
  <si>
    <t>Prüfung der Beschilderung, Zufahrt, Löschwasser-entnahmestelle, insbesondere deren Frostsicherheit und Ergiebigkeit</t>
  </si>
  <si>
    <t>Maschinelle Rauch- und Wärmeabzugsanlagen (MRA) einschließlich der erforderlichen Zuluftöffnungen</t>
  </si>
  <si>
    <t>Gefährdungsbeurteilung</t>
  </si>
  <si>
    <t>Feuerwehrplan</t>
  </si>
  <si>
    <t>Ordnungsprüfung u. Prüfung des betriebssicheren 
Zustandes</t>
  </si>
  <si>
    <t>Ordnungsprüfung u. Prüfung des betriebssicheren Zustandes</t>
  </si>
  <si>
    <t>Ordnungsprüfung u. Prüfung der Funktionsfähigkeit</t>
  </si>
  <si>
    <t>(§ 4 (3) ArbStättV i.V.m.  Nr. 6 der ASR A3.4/6</t>
  </si>
  <si>
    <t>Prüfung
- wiederkehrend</t>
  </si>
  <si>
    <t>vor Arbeitsaufnahme
vor Änderungen
nach Unfällen
wiederkehrend</t>
  </si>
  <si>
    <t>§ 14 BetrSichV i.V.m. § 5 DGUV V3 u. DA zu § 7 u. DIN VDE 0100 Grp. 700</t>
  </si>
  <si>
    <t>§ 4 (3) ArbStättV i.V.m. Nr. 5.1 der ASR A2.2 Maßnahmen gegen Brände u. § 47 (3) BauO NRW i.V.m. der Betriebsanleitung des Herstellers</t>
  </si>
  <si>
    <t>Art der Instandhaltung oder Tätigkeit</t>
  </si>
  <si>
    <t>§ 4 (3) ArbStättV i.V.m. Nr. 7.5.2 der ASR A2.2 u. DIN 14406 Teil 4 Tragbare Feuerlöscher</t>
  </si>
  <si>
    <t>anerkannter Schulungsträger</t>
  </si>
  <si>
    <t xml:space="preserve">§ 6 (3) ArbStättV i.V.m. Nr. 7.3 der ASR A2.2 u. DGUV Information 205-023 </t>
  </si>
  <si>
    <t>Information über 
- Inhalt der Flucht- und Rettungspläne, 
- das Verhalten im Gefahrenfall 
- Begehung der Fluchtwege</t>
  </si>
  <si>
    <t>§ 12 ArbSchG u. § 6 (3) ArbStättV i.V.m. Nr. 7.2 der ASR A2.2 u. Nr. 9 (6) der ASR A2.3</t>
  </si>
  <si>
    <t xml:space="preserve">§ 10 ArbSchG i.V.m. Nr. 7.4 der ASR A2.2 u. DGUV Information 205-003 </t>
  </si>
  <si>
    <t xml:space="preserve">§ 3 (2) BauO NRW i.V.m. DIN 14095 </t>
  </si>
  <si>
    <t>Überprüfung der Aktualität u. ggf. Veranlassung der Anpassung</t>
  </si>
  <si>
    <t>Fachkraft für Brandschutz</t>
  </si>
  <si>
    <t>§ 3a (1) u.  § 4 (3) ArbStättV i.V.m. ASR A1.7, Nr. 10.2; Sicherheitstechnische Prüfung und Betriebsanleitung des Herstellers</t>
  </si>
  <si>
    <t>Gem. Prüfplan, insb. Prüfung der Dichtheit sowie des Zustandes und der Kennzeichnung der Leitungsanlage</t>
  </si>
  <si>
    <t>§ 4 (3) ArbStättV i.V.m.  DIBT-Rl für Fest-stellanlagen, Nr. 6</t>
  </si>
  <si>
    <t xml:space="preserve">Ordnungsprüfung,
Tech. Prüfung,
Überprüfung der Prüfungen von
Lüftungsanlagen, 
Gaswarn- u. Inertisierungseinrichtungen u. Geräten, Schutzsystemen, Sicherheits-, Kontroll- und Regelvorrichtungen </t>
  </si>
  <si>
    <t>Überprüfung, ob 
- die Alarmierung zu jeder Zeit ausgelöst werden kann,
- die Alarmierung alle Personen erreicht,
- sich alle Personen richtig verhalten
- die Fluchtwege schnell u. sicher benutzbar sind</t>
  </si>
  <si>
    <t>Flucht- und Rettungsplan</t>
  </si>
  <si>
    <t>Betriebs- und Arbeitsanweisungen</t>
  </si>
  <si>
    <t>§ 9 der 5. BImSchV</t>
  </si>
  <si>
    <t>nach Landesrecht anerkannter Lehrgang</t>
  </si>
  <si>
    <t>von der BG anerkannter Lehrgang</t>
  </si>
  <si>
    <t>§ 23 SGB VII</t>
  </si>
  <si>
    <t xml:space="preserve">§ 10 ArbSchG i.V.m. § 23 SGB VII u. § 26 (2) u. (3) DGUV Vorschrift 1 </t>
  </si>
  <si>
    <t>§ 10 ArbSchG i.V.m. § 23 SGB VII u. Nr. 7.4 der ASR A2.2 u. DGUV Information 205-004</t>
  </si>
  <si>
    <t>§ 5 (3) ASiG i.V.m. § 23 SGB VII u. betriebsspezifischer DGUV Vorschrift 2</t>
  </si>
  <si>
    <t xml:space="preserve">§ 8 (6) GbV </t>
  </si>
  <si>
    <t>von der IHK anerkannter Schulungsträger</t>
  </si>
  <si>
    <t>Erteilung des Schulungsnach-weises und Verlängerung des Schulungsnach-weises</t>
  </si>
  <si>
    <t xml:space="preserve">Prüfung der Aktualität und Angemessenheit </t>
  </si>
  <si>
    <t>Erstellung u. Prüfung 
vor Arbeitsaufnahme,
vor Änderungen,
nach Unfällen,
wiederkehrend</t>
  </si>
  <si>
    <t>Prüfung der Aktualität und Angemessenheit, ggf. Anpassung</t>
  </si>
  <si>
    <t>Funktionsprüfung</t>
  </si>
  <si>
    <t>§ 8 (4) StörfallV</t>
  </si>
  <si>
    <t>Erstellung u. Prüfung 
vor Arbeitsaufnahme,
vor Änderungen,
nach Ereignissen,
wiederkehrend</t>
  </si>
  <si>
    <t>Prüfungen
- bei Bereitstellung
- wiederkehrend</t>
  </si>
  <si>
    <t>Fachkundiger, z.B. Fachkraft für Arbeitssicherheit</t>
  </si>
  <si>
    <t xml:space="preserve">§ 4 (4) ArbStättV i.V.m. Nr. 9 (6) + (7) der ASR A2.3 </t>
  </si>
  <si>
    <t>Schulung vor Arbeitsaufnahme, vor Änderungen u. wiederkehrende Fortbildung</t>
  </si>
  <si>
    <t xml:space="preserve">Ortsfeste Gasgeräte der Art A (offene Brennstellen) mit einer Gesamtnennwärmebelastung von mehr als 14 kW </t>
  </si>
  <si>
    <t xml:space="preserve">www.brd.nrw.de/planen_bauen/bauaufsicht/PruefSV-000-Startseite.html </t>
  </si>
  <si>
    <t xml:space="preserve">Prüfbericht nach PrüfVO, Anhang Prüfgrund-sätze, Teil E,  Nr. 4 </t>
  </si>
  <si>
    <t>Prüfauf-zeichnung</t>
  </si>
  <si>
    <t xml:space="preserve">https://recht.nrw.de/lmi/owa/br_bes_detail?sg=0&amp;menu=1&amp;bes_id=39224&amp;anw_nr=2&amp;aufgehoben=N&amp;det_id=426771 </t>
  </si>
  <si>
    <t>§ 4 (3) ArbStättV i.V.m. DIN 14462</t>
  </si>
  <si>
    <t>§ 3 (2) BauO NRW und § 4 (3) ArbStättV i.V.m. DIN EN 62305-3 (VDE 0185-305) u. VdS 2010</t>
  </si>
  <si>
    <t>§ 9 StörfallV</t>
  </si>
  <si>
    <t>Erstellung u. Prüfung vor Inbetriebnahme, 
1 Monat vor einer störfallrelevanten Änderung, 
nach Ereignissen,
bei neuen Erkenntnissen zur Beurteilung der Gefahren, 
wiederkehrend</t>
  </si>
  <si>
    <t>§ 11 (3) u. (4) StörfallV</t>
  </si>
  <si>
    <t>§ 11 (1) StörfallV</t>
  </si>
  <si>
    <t>Prüfung der Vollständigkeit und Verwendungs-fähigkeit bis zur nächsten Prüfung</t>
  </si>
  <si>
    <t>Abkürzung</t>
  </si>
  <si>
    <t>Vorschrift</t>
  </si>
  <si>
    <t>Link</t>
  </si>
  <si>
    <t>Prüfung der Dichtheit,
Funktion der Sicher-heitseinrichtungen, 
ordnungsgemäßen Beschaffenheit u. Aufstellung</t>
  </si>
  <si>
    <t>Prüfungen
wiederkehrend</t>
  </si>
  <si>
    <t>DIN EN 1176-7</t>
  </si>
  <si>
    <t>Sachkundige Person, z.B. spez. geschultes Personal</t>
  </si>
  <si>
    <t>Sachverständiger
(Qualifizierter Spielplatzprüfer)</t>
  </si>
  <si>
    <t>DIN EN 1176-7
DIN 79161-1 u. 2</t>
  </si>
  <si>
    <t>§§ 3, 4, 5 u. 6 ArbSchG
§ 3 ArbStättV</t>
  </si>
  <si>
    <t>§ 14 BetrSichV, DGUV Vorschrift 1, 
VDI 4068 Blatt 3</t>
  </si>
  <si>
    <t>Sicherheits-technische Prüfung</t>
  </si>
  <si>
    <t>§ 3a (1) u. § 4 (3) ArbStättV i.V.m. der Zulassung u. DGUV I 208-010 Verschlüsse für Türen von Notausgängen, Nr. 4.7 Elektrische Verriegelungen</t>
  </si>
  <si>
    <t>§ 3a (1) u. § 4 (3) ArbStättV i.V.m. 
DIN EN 179</t>
  </si>
  <si>
    <t xml:space="preserve">Fluchttürwächter zur Verhinderung der unberechtigten Nutzung von Notausgangstüren </t>
  </si>
  <si>
    <t>Bauordnung für das Land Nordrhein-Westfalen (Landesbauordnung 2018 – BauO NRW 2018) vom 21.07.2018</t>
  </si>
  <si>
    <t>PrüffVO NRW</t>
  </si>
  <si>
    <t>BetrSichV</t>
  </si>
  <si>
    <t xml:space="preserve">https://www.baua.de/DE/Angebote/Rechtstexte-und-Technische-Regeln/Technischer-Arbeitsschutz/Technischer-Arbeitsschutz_node.html </t>
  </si>
  <si>
    <t>Verordnung über Sicherheit und Gesundheitsschutz bei der Verwendung von Arbeitsmitteln (Betriebssicherheitsverordnung - BetrSichV)</t>
  </si>
  <si>
    <t>ArbSchG</t>
  </si>
  <si>
    <t>Gesetz über die Durchführung von Maßnahmen des Arbeitsschutzes zur Verbesserung der Sicherheit und des Gesundheitsschutzes der Beschäftigten bei der Arbeit (Arbeitsschutzgesetz - ArbSchG)</t>
  </si>
  <si>
    <t>BauO NRW</t>
  </si>
  <si>
    <t xml:space="preserve">Verordnung über Arbeitsstätten (Arbeitsstättenverordnung - ArbStättV) </t>
  </si>
  <si>
    <t>ArbStättV</t>
  </si>
  <si>
    <t>Technische Regeln für Arbeitsstätten (ASR)</t>
  </si>
  <si>
    <t>ASR</t>
  </si>
  <si>
    <t>TRBS</t>
  </si>
  <si>
    <t>Technische Regeln für Betriebssicherheit (TRBS)</t>
  </si>
  <si>
    <t xml:space="preserve">Gesetz über Betriebsärzte, Sicherheitsingenieure und andere Fachkräfte für Arbeitssicherheit </t>
  </si>
  <si>
    <t>ASiG</t>
  </si>
  <si>
    <t xml:space="preserve">http://regelwerke.vbg.de/ </t>
  </si>
  <si>
    <t>DGUV Vorschriften
DGUV Regeln
DGUV Informationen</t>
  </si>
  <si>
    <t>DGUV</t>
  </si>
  <si>
    <t>Verordnung über Bau und Betrieb von Sonderbauten (Sonderbauverordnung – SBauVO)</t>
  </si>
  <si>
    <t>https://recht.nrw.de/lmi/owa/br_text_anzeigen?v_id=4620100107092033646#FN1</t>
  </si>
  <si>
    <t>SBauVO</t>
  </si>
  <si>
    <t>Verordnung über die Prüfung technischer Anlagen und wiederkehrende Prüfungen von Sonderbauten (Prüfverordnung - PrüfVO NRW)
Vom 24. November 2009</t>
  </si>
  <si>
    <t>StörfallV
12. BImSchV</t>
  </si>
  <si>
    <t xml:space="preserve">https://igsvtu.lanuv.nrw.de/vtu/datei.app?USER_ID=0&amp;DATEI=haupt.vm&amp;PRACHE=de&amp;P_VTU_SYSID=002-31 </t>
  </si>
  <si>
    <t>Zwölfte Verordnung zur Durchführung des Bundes-Immissionsschutzgesetzes -Störfall-Verordnung - 12. BImSchV*)</t>
  </si>
  <si>
    <t>Verordnung über Anlagen zum Umgang mit wassergefährdenden Stoffen - AwSV</t>
  </si>
  <si>
    <t>https://igsvtu.lanuv.nrw.de/vtu/datei.app?USER_ID=0&amp;DATEI=haupt.vm&amp;PRACHE=de&amp;P_VTU_SYSID=002-31</t>
  </si>
  <si>
    <t>AwSV</t>
  </si>
  <si>
    <t>Richtlinie zur Bemessung von Löschwasser-Rückhalteanlagen beim Lagern wassergefährdender Stoffe - LöRüRL</t>
  </si>
  <si>
    <t xml:space="preserve"> LöRüRL</t>
  </si>
  <si>
    <t>Kontrolle der Gangbarkeit und Funktion</t>
  </si>
  <si>
    <t>Prüfbericht</t>
  </si>
  <si>
    <t>Wartungs- und Reinigungs-bericht</t>
  </si>
  <si>
    <t>Wartungs-bericht</t>
  </si>
  <si>
    <t>Prüfauf-zeichnung 
bzw. Prüf-bescheini-gung</t>
  </si>
  <si>
    <t xml:space="preserve">Prüfauf-zeichnung 
</t>
  </si>
  <si>
    <t>Prüfaufzeichnung 
bzw.Prüfbescheini-gung</t>
  </si>
  <si>
    <t>Revisions-bericht</t>
  </si>
  <si>
    <t>Schulungs-nachweis</t>
  </si>
  <si>
    <t>Übungs-dokumen-tation und Bewertung</t>
  </si>
  <si>
    <t>§ 3 (2) BauO NRW</t>
  </si>
  <si>
    <t>Sicherheits-technische Prüfung und Wartung</t>
  </si>
  <si>
    <t xml:space="preserve">austauschen </t>
  </si>
  <si>
    <t>Betriebsanleitung des Herstellers</t>
  </si>
  <si>
    <t>austauschen der RWM</t>
  </si>
  <si>
    <t>Batterien erneuern</t>
  </si>
  <si>
    <t>Betreiber*in oder eingewiesene Beschäftigte</t>
  </si>
  <si>
    <t>Ausführung 
durch</t>
  </si>
  <si>
    <t>Funktionsprüfung durch Auslösen des Alarms</t>
  </si>
  <si>
    <t>Betreiber*in, eingewiesene Beschäftigte oder Fachkraft</t>
  </si>
  <si>
    <t>Feststellanlagen an Feuerschutzabschlüssen 
(einschließlich Freilauftürschließer)</t>
  </si>
  <si>
    <t>BetrSichV, § 16 i.V.m. Anhang 2 Abschnitt 2 Punkt 4; TRBS 1201 Teil 4 i.d.g.F.</t>
  </si>
  <si>
    <t>Hauptprüfung</t>
  </si>
  <si>
    <t>§ 46 (2) i.V.m. Anlage 5 AwSV</t>
  </si>
  <si>
    <t>Prüfung des ordnungsgemäßen Zustandes</t>
  </si>
  <si>
    <t>Sachverständiger gem. AwSV</t>
  </si>
  <si>
    <t>§ 46 (1) AwSV</t>
  </si>
  <si>
    <t>Prüfung der Dicht-heit der Anlage und Funktionsfähigkeit der Sicherheits-einrichtungen sowie Prüfung des Auffangraumes</t>
  </si>
  <si>
    <t xml:space="preserve">§ 4 (5) ArbStättV i.V.m. DGUV V1 und 
DGUV Information 202-089
Erste Hilfe in Kindertageseinrichtungen </t>
  </si>
  <si>
    <t>Betreiber*in oder eingewiesene Beschäftigte/ befähigte Person</t>
  </si>
  <si>
    <t>operative Prüfung (Prüfung von Funktion und Stabilität)</t>
  </si>
  <si>
    <t>Hauptinspektion (Kontrolle auf Verschleiß, Verrottung usw. vorzugsweise zu Beginn der Spielsaison)</t>
  </si>
  <si>
    <t>Trinkwasser-Hygienekontrolle</t>
  </si>
  <si>
    <t>Hygienekontrolle</t>
  </si>
  <si>
    <t>TrinkwV i.V.m. DVGW u. DIN EN ISO 19458:2006-12 (K19) und der UBA Empfehlung vom 18.12.2018</t>
  </si>
  <si>
    <t>Probenahme</t>
  </si>
  <si>
    <t>anerkanntes Labor</t>
  </si>
  <si>
    <t>Ausbildung vor Aufnahme der Tätigkeit u. regelmäßige Fortbildung</t>
  </si>
  <si>
    <t>Schulung von Erste-Hilfe-Maßnahmen für Erwachsene und Kinder, vor Arbeitsaufnahme, vor Änderungen u. wiederkehrende Fortbildung</t>
  </si>
  <si>
    <t>Ausbildung vor Aufnahme der Tätigkeit u. regelmäßige Fortbildung,
mindestens ein Ersthelfer je Kindergruppe</t>
  </si>
  <si>
    <t>Dokumen-tation der Unterwei-sung</t>
  </si>
  <si>
    <t xml:space="preserve">Leitung, oder die festgelegte Vertretung </t>
  </si>
  <si>
    <t>Durchführung einer Räumungsübung als
Alarmübung</t>
  </si>
  <si>
    <t>Präventionsordnung des Bistums Münster</t>
  </si>
  <si>
    <t>Durchführung einer Räumungsübung,
intern, angekündigt zur Einübung</t>
  </si>
  <si>
    <t xml:space="preserve">§ 3 (2) BauO NRW i.V.m. ASR A 1.7, DIN 18093 Feuer- und/oder Rauchschutzabschlüsse – Einbau und Wartung bzw. DIN 14677 </t>
  </si>
  <si>
    <t>Ersatzstromanlagen und USV</t>
  </si>
  <si>
    <t>(§ 4 (3) ArbStättV i.V.m.  DIN VDE 0100-600, DIN VDE 0101-1</t>
  </si>
  <si>
    <t>VdS- anerkannter Sachverständiger</t>
  </si>
  <si>
    <t>Befund-schein</t>
  </si>
  <si>
    <t>Thermografie-Fachkraft 
nach DIN 54162 bzw. 
VdS- anerkannter Sachverständiger</t>
  </si>
  <si>
    <t xml:space="preserve">§ 3 (2) BauO NRW i.V.m. Aufschaltbedingungen der Kreisleitstelle, DIN 14675, DIN VDE 0833, VdS 2095
</t>
  </si>
  <si>
    <t>Elektrofachkraft bzw. VdS- anerkannter Sachverständiger</t>
  </si>
  <si>
    <t>Gebäudefunkanlage</t>
  </si>
  <si>
    <t>Fachkraft bzw. 
VdS-anerkannter Sachverständiger</t>
  </si>
  <si>
    <t>§ 4 (3) ArbStättV und 
§ 7 (7) GefStoffV</t>
  </si>
  <si>
    <t>§ 4 Abs. 3 ArbStättV i.V.m. DIN 1946 und 
VDI 6022-1</t>
  </si>
  <si>
    <t>PLT-Fachkraft, 
29b-Sachverständiger
VdS-anerkannter Sachverständiger</t>
  </si>
  <si>
    <t xml:space="preserve">Heizöllagertank &gt; 10.000 Liter
mit Lecküberwachung, Unterdruckleckanzeige
</t>
  </si>
  <si>
    <t>Fachkraft bzw. je nach Anlage 
Sachverständiger gem. AwSV</t>
  </si>
  <si>
    <t>Leckage-Auffangeinrichtungen für Wasser gefährdende Stoffe</t>
  </si>
  <si>
    <t>Nachweise der Hardware- und Softwaresicherheits-integrität</t>
  </si>
  <si>
    <t>Kontrolle der Notrufeinrichtung (Zweiwege-Kommunikations-system im Fahrkorb) und Kontrolle auf offensichtliche Mängel, die die sichere Verwendung beeinträchtigen können</t>
  </si>
  <si>
    <t>BetrSichV, § 16 i.V.m. Anhang 2 Abschnitt 2 Punkt 4; TRBS 31221, Nr. 3 u. 1201 Teil 4 i.d.g.F., 
DIN EN 81-28:2018, 
Betriebsanleitung des Herstellers</t>
  </si>
  <si>
    <t>zur Prüfung befähigten Personen oder besonders unterwiesene Beschäftigte
(früher "Aufzugswärter")</t>
  </si>
  <si>
    <t>Kontrolle der Funktion und ausreichenden Leistungsfähigkeit</t>
  </si>
  <si>
    <t>Unterwiese Person / zur Prüfung befähigte Person</t>
  </si>
  <si>
    <t>§ 4 (3) ArbStättV i.V.m. Nr. 2.6.3 TRAS 120</t>
  </si>
  <si>
    <t>§ 4 (3) ArbStättV i.V.m. Nr. 2.6.3 TRAS 121</t>
  </si>
  <si>
    <t>Inspektion und innere Reinigung der gesamten Anlage von Ablagerungen von Fett und anderen brennbaren Stoffen</t>
  </si>
  <si>
    <t>Inspektion und Reinigung der Aerosolabscheider (Flammschutzfilter Bauart A nach DIN 18 869-5) in der Abzugshaube</t>
  </si>
  <si>
    <t>Biogasanlagen, die der StörfallV unterliegen,
gesamte Anlage</t>
  </si>
  <si>
    <t>Biogasanlagen, die NICHT der StörfallV unterliegen,
gesamte Anlage</t>
  </si>
  <si>
    <t>§ 29a BImSchG und § 3 (4) StörfallV i.V.m. Ziffer 2.6.4 (5) TRAS 120</t>
  </si>
  <si>
    <t>VO über die Prüfung elektrischer Anlagen in Tierhaltungsanlagen vom 11.08.2020</t>
  </si>
  <si>
    <t xml:space="preserve">Prüfung vor der ersten Inbetriebnahme und nach wesentlichen Änderungen vor der Wiederinbetrieb-nahme sowie wiederkehrend </t>
  </si>
  <si>
    <t>Prüfung der elektrischen Anlagen einschließlich der Betriebssicherheit und Wirksamkeit der dafür getroffenen Brandschutzmaß-nahmen</t>
  </si>
  <si>
    <t>zur Prüfung befähigte Person oder 
fachkundige Person</t>
  </si>
  <si>
    <t>§§ 3, 4, 5 u. 6 ArbSchG
§ 6 (8) + (9) GefStoffV</t>
  </si>
  <si>
    <t>Erstellung vor Arbeitsaufnahme,
Überprüfung
vor Änderungen,
nach Unfällen,
wiederkehrend</t>
  </si>
  <si>
    <t>Explosionsschutzkonzept und 
Explosionsschutzdokument</t>
  </si>
  <si>
    <t>Instandhaltungskonzept für Anlagen in explosionsgefährdeten Bereichen</t>
  </si>
  <si>
    <t>Fachkraft / zur Prüfung befähigte Person</t>
  </si>
  <si>
    <t>§ 3 (2) BauO NRW und § 14 BetrSichV i.V.m. § 5 DGUV V3 u. DA</t>
  </si>
  <si>
    <t>Blitzschutzanlage (äußerer und innerer Blitzschutz) in Tierhaltungsanlagen</t>
  </si>
  <si>
    <t>§ 3 (2) BauO NRW und § 4 (3) ArbStättV i.V.m. Richtlinie über bauaufsichtliche Anforderungen an Tierhaltungsanlagen</t>
  </si>
  <si>
    <t xml:space="preserve">Sachkundige i.S.d. der VO über die Prüfung elektrischer Anlagen in Tierhaltungs-anlagen vom 11.08.2020 </t>
  </si>
  <si>
    <t>BetrSichV Anhang 2 Abschnitt 3, Nr. 5.4</t>
  </si>
  <si>
    <t>Erstellung vor Inbetriebnahme und Überprüfung im Rahmen der Anlagenprüfungen nach Nrn. 4.1 u. 5.1</t>
  </si>
  <si>
    <t>Protokoll</t>
  </si>
  <si>
    <t>Labor-bericht</t>
  </si>
  <si>
    <t>Schriftlicher Nachweis</t>
  </si>
  <si>
    <t>Betreiber oder Fachkraft</t>
  </si>
  <si>
    <t>Technische Maßnahmen zum Schutz der Beschäftigten und anderer Personen bei Tätigkeiten mit Gefahrstoffen</t>
  </si>
  <si>
    <t>§ 7 (7) GefStoffV</t>
  </si>
  <si>
    <t xml:space="preserve">Prüfung der Funktion und der Wirksamkeit der technischen Schutzmaßnahmen </t>
  </si>
  <si>
    <t xml:space="preserve">Prüfauf-zeichnung </t>
  </si>
  <si>
    <t>Fachkundige Person bzw. akkreditierte Messstelle</t>
  </si>
  <si>
    <t xml:space="preserve">Prüfung der Funktionsfähigkeit </t>
  </si>
  <si>
    <t>§ 7 (7) GefStoffV i.V.m. Anhang I, Nummer 2 "Partikelförmige Gefahr-stoffe", Ziffer 2.3 (7)</t>
  </si>
  <si>
    <t>zur Prüfung befähigte Person (zPbP) nach Nummer 3.3 bzw. 
bei erlaubnis-bedürftigen An-lagen nach § 18 (1) S. 1 Nr. 3 - 7:
ZÜS</t>
  </si>
  <si>
    <t>§ 10 (4) StörfallV</t>
  </si>
  <si>
    <t xml:space="preserve">§ 12 ArbSchG i.V.m. 
§ 12 (2) BetrSichV </t>
  </si>
  <si>
    <t xml:space="preserve">Prüfung der Einhaltung der Anforderungen der Genehmigung, sonstiger immissions-schutzrechtlicher Anforderungen sowie des einschlägigen sicherheitstech-nischen Regelwerks </t>
  </si>
  <si>
    <t>Löschwasserteiche, Löschwasserbrunnen und Löschwasserbehälter sowie Hydranten auf dem Betriebsgelände</t>
  </si>
  <si>
    <t xml:space="preserve">Aufzugsanlage
</t>
  </si>
  <si>
    <t>CO-Warnanlagen in geschlossenen Großgaragen</t>
  </si>
  <si>
    <t>Maschinelle Lüftungsanlagen in geschlossenen Mittel- und Großgaragen</t>
  </si>
  <si>
    <t>Prüfbericht nach PrüfVO, Anhang Prüfgrund-sätze, Teil A,  Nr. 5</t>
  </si>
  <si>
    <t>Lecküberwachung, Unterdruckleckanzeige am 
Heizöllagertank &gt; 10.000 Liter</t>
  </si>
  <si>
    <t>Heizöllagertank &lt; 10.000 Liter
ohne Lecküberwachung</t>
  </si>
  <si>
    <t>§§ 4, 5, 14, 22 i.V.m. Anhang 3 Abschn. 2 BetrSichV</t>
  </si>
  <si>
    <t>Kohlenmonoxid-(CO-) Warnmelder, welche mindestens den Anforderungen der DIN EN 50291-1 entsprechen, 
in Shisha-Betrieben</t>
  </si>
  <si>
    <t>Kohlenmonoxid-(CO-) Warnmelder, welche mindestens den Anforderungen der DIN EN 50291-1 entsprechen, 
z.B. in Shisha-Betrieben</t>
  </si>
  <si>
    <t>Austausch</t>
  </si>
  <si>
    <t xml:space="preserve">§ 7 (7) GefStoffV i.V.m. DIN EN 50291-1 und Betriebsanleitung </t>
  </si>
  <si>
    <t>§ 7 (7) GefStoffV i.V.m. DIN EN 50291-1 und Erlass zum Umgang mit Wasserpfeifen (Shishas) in Shisha-Betrieben und dem Betrieb solcher Einrichtungen (Shisha-Erlass) vom 16.09.2020</t>
  </si>
  <si>
    <t>Kontrolle</t>
  </si>
  <si>
    <t>Überprüfung der Funktionsfähigkeit (Aktualität, Zustand, Sichtbarkeit, Erkennbarkeit und Befestigung)</t>
  </si>
  <si>
    <t xml:space="preserve">Gasleitungsanlage (innerbetriebliche Gasinstallation) </t>
  </si>
  <si>
    <t>Sichtprüfung und Beurteilung des Zustandes, der Befestigung und der Kennzeichnung der Leitungsanlage, z. B. während der jährlichen Wartung der Heizungsanlage</t>
  </si>
  <si>
    <t>Regalanlagen</t>
  </si>
  <si>
    <t>Flurförderzeuge</t>
  </si>
  <si>
    <t>zur Prüfung befähigte Person bzw. Prüfsachver-ständige
vergl. Tabelle 1 "Prüffristen und Prüfzuständigkeiten für bestimmte Krane" des Anhang 3 Abschnitt 1 BetrSichV</t>
  </si>
  <si>
    <t>Prüfungen zum Schutz der Beschäftigten vor Gefährdungen durch die genannten Krane</t>
  </si>
  <si>
    <t>Prüfung des Zustandes der Bauteile und Einrichtungen, der Vollständigkeit und Wirksamkeit der Sicherheitseinrichtungen sowie der Vollständigkeit des Prüfnachweises</t>
  </si>
  <si>
    <t>§ 14  BetrSichV i.V.m. § 37 DGUV Vorschr. 68</t>
  </si>
  <si>
    <t>Prüfnach-weis</t>
  </si>
  <si>
    <t>Prüfungen vor Inbetriebnahme, nach außergewöhn-lichen Ereignissen, nach prüfpflichti-gen Änderungen, wiederkehrend</t>
  </si>
  <si>
    <t xml:space="preserve">zur Prüfung befähigte Person </t>
  </si>
  <si>
    <t>§ 4 (3) ArbStättV i.V.m. DIN EN 15635 u. DGUV Regel 108-007</t>
  </si>
  <si>
    <t>Regalprüfung bzw. Regalinspektion zur Feststellung des sicheren Zustandes</t>
  </si>
  <si>
    <t>§ 11 ASiG</t>
  </si>
  <si>
    <t>nächster Termin</t>
  </si>
  <si>
    <t>Funktionsprüfung und Prüfung der Systemelemente, z.B. des Akkus</t>
  </si>
  <si>
    <t>(§ 4 (3) ArbStättV i.V.m. DGUV R 112-139 u. Betriebsanleitung des Herstellers</t>
  </si>
  <si>
    <t>Datum der letzten Ausführung</t>
  </si>
  <si>
    <t>Einrichtungen zum Abscheiden, Erfassen und Niederschlagen von Alveolen gängigen und einatembaren Stäuben einschließlich Rauche</t>
  </si>
  <si>
    <t>Sichtprüfung und Funktionskontrolle
- wiederkehrend 
ggf. auch teilweise durch ein Ferndiagnose-system</t>
  </si>
  <si>
    <t>Wirksamkeits-kontrolle für die Brandschutz-ordnung, die Unterweisungen und Helferaus-bildungen</t>
  </si>
  <si>
    <r>
      <t xml:space="preserve">Prüfung der Funktionsfähigkeit des Sensors, </t>
    </r>
    <r>
      <rPr>
        <b/>
        <sz val="11"/>
        <color theme="1"/>
        <rFont val="Arial"/>
        <family val="2"/>
      </rPr>
      <t>einmal jährlich,</t>
    </r>
    <r>
      <rPr>
        <sz val="11"/>
        <color theme="1"/>
        <rFont val="Arial"/>
        <family val="2"/>
      </rPr>
      <t xml:space="preserve"> sofern die Betriebsanleitung nichts Anderes festlegt</t>
    </r>
  </si>
  <si>
    <t>Fachkraft für Kohlenmonoxid</t>
  </si>
  <si>
    <t>Betreiber oder Fachkraft für Kohlenmonoxid</t>
  </si>
  <si>
    <t>Besprechung der Anliegen des Arbeitsschutzes und der Unfallverhütung und ggf. Besichtigung des Betriebes/ der Einrichtung / einzelner Arbeitsplätze</t>
  </si>
  <si>
    <t>Fachkraft, z.B. Kundendienst-monteure des Herstellers oder andere zur Prüfung befähigten Person</t>
  </si>
  <si>
    <t>Elektrofachkraft oder zur Prüfung befähigte Person</t>
  </si>
  <si>
    <t>Betreiber, Fachkraft für Brandschutz, Fachkraft für Arbeitssicherheit</t>
  </si>
  <si>
    <t>Sachverständige im Sinne von 
§29a BImSchG (nach § 29b BImSchG bekannt gege-bene Stellen und Sachverständige) siehe www.resymesa.de</t>
  </si>
  <si>
    <t>eingewiesener Betreiber oder eingewiesene Fachkraft</t>
  </si>
  <si>
    <t>Zugelassene Überwachungs-stelle (ZÜS)</t>
  </si>
  <si>
    <t>Fachkraft für Brandschutz oder für Arbeitssicherheit</t>
  </si>
  <si>
    <t>Fachkraft für Brandschutz, Fachkraft für Arbeitssicherheit</t>
  </si>
  <si>
    <t>Verteilung der Information vor Inbetriebnahme, 
bei einer störfallrelevanten Änderung, 
bei Änderungen der Information, die erhebliche Auswirkungen hinsichtlich der mit einem Störfall verbundenen Gefahren haben könnten,
wiederkehrend</t>
  </si>
  <si>
    <t>Terminplan für wiederkehrende sicherheitsrelevante Aufgaben</t>
  </si>
  <si>
    <t>Prüfung vor Inbetriebnahme, nach wesentlichen sicherheitsrelevan-ten Änderungen und wiederkehrend</t>
  </si>
  <si>
    <t>Präventionsschulung aller Mitarbeiter in 
Kitas, WfbM und ähnlichen Einrichtungen</t>
  </si>
  <si>
    <t>Arbeitskreis-Treffen</t>
  </si>
  <si>
    <t>Tätigkeit</t>
  </si>
  <si>
    <t>Mängel vorhanden?
(ja / nein)</t>
  </si>
  <si>
    <t>Mängelbe-seitigung
(Datum)</t>
  </si>
  <si>
    <t>Kontrolle, 
Freigabe
(Name, Datum)</t>
  </si>
  <si>
    <r>
      <t xml:space="preserve">Prüfung der Funktionsfähigkeit mittels Testknopf, insbesondere der Batterieversorgung, und auslesen des Speichers, </t>
    </r>
    <r>
      <rPr>
        <b/>
        <sz val="11"/>
        <color theme="1"/>
        <rFont val="Arial"/>
        <family val="2"/>
      </rPr>
      <t>alle 7 Tage</t>
    </r>
    <r>
      <rPr>
        <sz val="11"/>
        <color theme="1"/>
        <rFont val="Arial"/>
        <family val="2"/>
      </rPr>
      <t>, sofern die Betriebsanleitung nichts Anderes festlegt</t>
    </r>
  </si>
  <si>
    <t xml:space="preserve">zur Prüfung befähigte Person (zPbP) nach Nummer 3.1 </t>
  </si>
  <si>
    <t xml:space="preserve">Prüfung vor der ersten Inbetriebnahme, nach wesentlichen Änderungen sowie wiederkehrend </t>
  </si>
  <si>
    <t>§ 3a (1) u. § 4 (3) ArbStättV i.V.m. ASR A1.7 Nr. 10.2 u. früher BGR 232, Nr. 6 und Vorgaben des Herstellers</t>
  </si>
  <si>
    <t>Kraftbetätigte Tore, zum Beispiel Schiebe-, Roll- oder Sektionaltore</t>
  </si>
  <si>
    <t>Festlegung sowie Überprüfung vor betrieblichen oder baulichen Veränderungen und regelmäßig wiederkehrend</t>
  </si>
  <si>
    <t>§ 4 (4) i.V.m. § 9 (1) Nr. 7 ArbStättV</t>
  </si>
  <si>
    <t>VdS-Versicherungsklausel i.V.m. Prüfrichtlinien VdS 2871</t>
  </si>
  <si>
    <t>Leitern und Tritte</t>
  </si>
  <si>
    <t>Rauchwarnmelder (RWM)
mit 9 V Block- oder 
10-Jahresbatterie</t>
  </si>
  <si>
    <t xml:space="preserve">Rauchwarnmelder  (RWM) mit 9 V Blockbatterie
</t>
  </si>
  <si>
    <t>Rauchwarnmelder (RWM)</t>
  </si>
  <si>
    <t>Elektrofachkraft</t>
  </si>
  <si>
    <r>
      <rPr>
        <b/>
        <u/>
        <sz val="14"/>
        <color theme="1"/>
        <rFont val="Arial"/>
        <family val="2"/>
      </rPr>
      <t>Ortsfeste</t>
    </r>
    <r>
      <rPr>
        <b/>
        <sz val="14"/>
        <color theme="1"/>
        <rFont val="Arial"/>
        <family val="2"/>
      </rPr>
      <t xml:space="preserve"> elektrische Anlagen und ortsfeste elektrische Betriebsmittel</t>
    </r>
  </si>
  <si>
    <r>
      <rPr>
        <b/>
        <u/>
        <sz val="14"/>
        <color theme="1"/>
        <rFont val="Arial"/>
        <family val="2"/>
      </rPr>
      <t>Ortsfeste</t>
    </r>
    <r>
      <rPr>
        <b/>
        <sz val="14"/>
        <color theme="1"/>
        <rFont val="Arial"/>
        <family val="2"/>
      </rPr>
      <t xml:space="preserve"> elektrische Anlagen und ortsfeste elektrische Betriebsmittel gemäß Versicherungsklausel</t>
    </r>
  </si>
  <si>
    <r>
      <t xml:space="preserve">Elektrische Anlagen und Photovoltaikanlagen sowie die dafür bauordnungsrechtlich geforderten Brandschutzmaßnahmen in und auf Gebäuden von 
- </t>
    </r>
    <r>
      <rPr>
        <sz val="14"/>
        <color theme="1"/>
        <rFont val="Arial"/>
        <family val="2"/>
      </rPr>
      <t>Mast- oder Aufzuchtbetriebe, die mehr als 700 Mast- oder Aufzuchtplätze haben,
- Zuchtbetriebe, die mehr als 150 Sauenplätze haben und in denen außer den Zuchtschweinen keine Schweine im Alter von mehr als zwölf Wochen gehalten werden und
- andere Zuchtbetriebe oder gemischte Betriebe, die mehr als 100 Sauenplätze haben</t>
    </r>
  </si>
  <si>
    <r>
      <rPr>
        <b/>
        <u/>
        <sz val="14"/>
        <color theme="1"/>
        <rFont val="Arial"/>
        <family val="2"/>
      </rPr>
      <t>Ortsveränderliche</t>
    </r>
    <r>
      <rPr>
        <b/>
        <sz val="14"/>
        <color theme="1"/>
        <rFont val="Arial"/>
        <family val="2"/>
      </rPr>
      <t xml:space="preserve"> elektrische Betriebsmittel im </t>
    </r>
    <r>
      <rPr>
        <b/>
        <u/>
        <sz val="14"/>
        <color theme="1"/>
        <rFont val="Arial"/>
        <family val="2"/>
      </rPr>
      <t>Büro</t>
    </r>
  </si>
  <si>
    <r>
      <rPr>
        <b/>
        <u/>
        <sz val="14"/>
        <color theme="1"/>
        <rFont val="Arial"/>
        <family val="2"/>
      </rPr>
      <t>Ortsveränderliche</t>
    </r>
    <r>
      <rPr>
        <b/>
        <sz val="14"/>
        <color theme="1"/>
        <rFont val="Arial"/>
        <family val="2"/>
      </rPr>
      <t xml:space="preserve"> elektrische Betriebsmittel in der </t>
    </r>
    <r>
      <rPr>
        <b/>
        <u/>
        <sz val="14"/>
        <color theme="1"/>
        <rFont val="Arial"/>
        <family val="2"/>
      </rPr>
      <t>Werkstatt</t>
    </r>
  </si>
  <si>
    <r>
      <rPr>
        <b/>
        <u/>
        <sz val="14"/>
        <color theme="1"/>
        <rFont val="Arial"/>
        <family val="2"/>
      </rPr>
      <t>Ortsveränderliche</t>
    </r>
    <r>
      <rPr>
        <b/>
        <sz val="14"/>
        <color theme="1"/>
        <rFont val="Arial"/>
        <family val="2"/>
      </rPr>
      <t xml:space="preserve"> elektrische Betriebsmittel auf der </t>
    </r>
    <r>
      <rPr>
        <b/>
        <u/>
        <sz val="14"/>
        <color theme="1"/>
        <rFont val="Arial"/>
        <family val="2"/>
      </rPr>
      <t>Baustelle</t>
    </r>
  </si>
  <si>
    <r>
      <t>Einrichtungen zur Löschwasserrückhaltung</t>
    </r>
    <r>
      <rPr>
        <sz val="14"/>
        <color theme="1"/>
        <rFont val="Arial"/>
        <family val="2"/>
      </rPr>
      <t xml:space="preserve"> </t>
    </r>
  </si>
  <si>
    <r>
      <t xml:space="preserve">Biogasanlagen, sicherheitsrelevante Anlagenteile, wie z.B.
</t>
    </r>
    <r>
      <rPr>
        <sz val="14"/>
        <color theme="1"/>
        <rFont val="Arial"/>
        <family val="2"/>
      </rPr>
      <t>Gas führende Anlagenteile 
Doppelfolien-Tragluftdächer 
Alarmierungssysteme, wie SMS-Alarme und Telefon-Wählgeräte
Not-Aus-Systeme 
Gasschieber und Gasklappen 
Flammendurchschlagssicherungen vor den Verbrauchern
Über- und Unterdrucksicherungen
Gaswarnanlagen und Lüftungsanlagen
Brandmeldeanlagen
Gasfackeln 
Notstromaggregate
Klemmschlauchsysteme</t>
    </r>
  </si>
  <si>
    <r>
      <t xml:space="preserve">Krane
</t>
    </r>
    <r>
      <rPr>
        <sz val="14"/>
        <color theme="1"/>
        <rFont val="Arial"/>
        <family val="2"/>
      </rPr>
      <t>(Laufkatzen, Ausleger-, Dreh-, Derrick-, Brücken-, Wandlauf-, Portal-, Schwenkarm-, Turmdreh-, Schwimm-, Offshore- und Kabelkrane)</t>
    </r>
  </si>
  <si>
    <r>
      <t xml:space="preserve">Überwachungskonzept für Biogasanlagen
</t>
    </r>
    <r>
      <rPr>
        <sz val="14"/>
        <color theme="1"/>
        <rFont val="Arial"/>
        <family val="2"/>
      </rPr>
      <t>(Konzept zur Überwachung der Zustände und Abläufe zur Gewährleistung des bestimmungsgemäßen Betriebs durch technische Vorkehrungen und erforderliche organisatorische Maßnahmen einschl. Plan der Eigenüberwachung)</t>
    </r>
  </si>
  <si>
    <r>
      <t>Arbeitsschutzausschuss</t>
    </r>
    <r>
      <rPr>
        <sz val="14"/>
        <color theme="1"/>
        <rFont val="Arial"/>
        <family val="2"/>
      </rPr>
      <t>, 
i.d.R. in Betrieben mit mehr als 20 Beschäftigten</t>
    </r>
  </si>
  <si>
    <r>
      <t xml:space="preserve">Maschinelle Rauch- und Wärmeabzugsanlagen (MRA) einschließlich der erforderlichen Zuluftöffnungen
in Objekten, die der PrüfVO unterliegen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</si>
  <si>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r>
      <t xml:space="preserve">Sicherheitsbeleuchtungen, Rettungszeichenleuchten und Sicherheitsstromversorgungsanlagen
in Objekten, die der PrüfVO unterliegen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</si>
  <si>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r>
      <t xml:space="preserve">Brandmeldeanlage
in Objekten, die der PrüfVO unterliegen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</si>
  <si>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t>Feuerschutzabschlüsse (Brandschutztüren, -tore, -klappen, Abschlüsse in Förderanlagen, Rauchschutztüren, dicht- und selbstschließende Türen)</t>
  </si>
  <si>
    <t>Fachkraft, ggf. mit Zusatzqualifikation für Lufthygiene gem. VDI 6022 Blatt 4</t>
  </si>
  <si>
    <t>Wartung, Hygienekontrolle, Hygieneinspektion, Funktionstest der Brandschutzelemente, insbesondere der Brandschutzklappen und Rauchmelder</t>
  </si>
  <si>
    <r>
      <t xml:space="preserve">Raumlufttechnische (RLT) Anlagen 
in Objekten, die der PrüfVO unterliegen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</si>
  <si>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r>
      <t xml:space="preserve">Ortsfeste, selbsttätige Feuerlöschanlagen 
in Objekten, die der PrüfVO unterliegen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</si>
  <si>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r>
      <t xml:space="preserve">Ortsfeste, nichtselbsttätige Feuerlöschanlagen, wie Wandhydranten Typ F m. Schläuchen und Strahlrohr
in Objekten, die der PrüfVO unterliegen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</si>
  <si>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r>
      <t xml:space="preserve">Anlagen in explosionsgefährdeten Bereichen </t>
    </r>
    <r>
      <rPr>
        <sz val="14"/>
        <color theme="1"/>
        <rFont val="Arial"/>
        <family val="2"/>
      </rPr>
      <t>(das sind die Gesamtheit der explosionsschutzrelevanten Arbeitsmittel einschließlich der Verbindungselemente sowie der explosionsschutzrelevanten Gebäudeteile.)</t>
    </r>
  </si>
  <si>
    <r>
      <t xml:space="preserve">Gaswarnanlagen 
</t>
    </r>
    <r>
      <rPr>
        <sz val="14"/>
        <color rgb="FF000000"/>
        <rFont val="Arial"/>
        <family val="2"/>
      </rPr>
      <t>(Anlagen zur Detektion und zur Warnung vor toxischen Gasen, z.B. CO)</t>
    </r>
  </si>
  <si>
    <r>
      <t xml:space="preserve">Kindertagesstätten
</t>
    </r>
    <r>
      <rPr>
        <sz val="14"/>
        <color theme="1"/>
        <rFont val="Arial"/>
        <family val="2"/>
      </rPr>
      <t>Spielplätze u. Umgebung, einschl. Sitzbänke, Spielgeräte, Kletterbäume u. bespielbare Kunstobjekte
Sportgeräte, Kletter- und Sprossenwände, 
Sicherheitseinrichtungen, wie Klemmschutz
Hygiene in der Küche,  
im Toilettenraum u. a. Wickeltisch
Reinigungsmittel f. Kinder unerreichbar</t>
    </r>
  </si>
  <si>
    <r>
      <t xml:space="preserve">Kindertagesstätten
</t>
    </r>
    <r>
      <rPr>
        <sz val="14"/>
        <color theme="1"/>
        <rFont val="Arial"/>
        <family val="2"/>
      </rPr>
      <t>Spielplätze u. Umgebung, einschl. Sitzbänke, Spielgeräte, Kletterbäume u. bespielbare Kunstobjekte</t>
    </r>
  </si>
  <si>
    <t>vergl. PrüfVO, Anhang Prüfgrundsätze, Abschnitt 5.7</t>
  </si>
  <si>
    <t>vergl. PrüfVO, Anhang Prüfgrundsätze, Abschnitt 5.3</t>
  </si>
  <si>
    <t>Prüfsachverständiger</t>
  </si>
  <si>
    <t>Raumlufttechnische (RLT) Anlagen (gilt nicht für Gebäude der Gebäudeklassen 1 und 2)</t>
  </si>
  <si>
    <t>Klimaanlagen und Raumlufttechnische (RLT) Anlagen 
(gilt nicht für Gebäude der Gebäudeklassen 1 und 2)</t>
  </si>
  <si>
    <t>vergl. Prüfgrundsätze, Abschnitt 5.1</t>
  </si>
  <si>
    <t>Teilnehmer:
Arbeitgeber, 
2 Betriebsratsmitglieder, Betriebsärzte, Fachkräfte für Arbeitssicherheit, Sicherheitsbeauftragte</t>
  </si>
  <si>
    <t>Dokumente</t>
  </si>
  <si>
    <t xml:space="preserve">Prüfungen technischer Geräte, Einrichtungen und Anlagen </t>
  </si>
  <si>
    <t>Sicht- und einfache Funktionskontrolle nach Checkliste des Fachunternehmens</t>
  </si>
  <si>
    <t>vergl. PrüfVO, Anhang Prüfgrundsätze, Abschnitt 5.5</t>
  </si>
  <si>
    <t>vergl. PrüfVO, Anhang Prüfgrundsätze, Abschnitt 5.6</t>
  </si>
  <si>
    <r>
      <t xml:space="preserve">Mittel und Einrichtungen zur Ersten Hilfe 
</t>
    </r>
    <r>
      <rPr>
        <sz val="14"/>
        <color theme="1"/>
        <rFont val="Arial"/>
        <family val="2"/>
      </rPr>
      <t>(ggf. auch speziell für Kinder oder für bestimmte Gefahrstoffe, z.B. Flusssäure -HF)</t>
    </r>
  </si>
  <si>
    <t>wiederkehrend</t>
  </si>
  <si>
    <t>Funktionstest</t>
  </si>
  <si>
    <t>zur Prüfung befähigte Person (zPbP) nach Nummer 3.3 bzw. 
bei erlaubnisbedürftigen Anlagen nach § 18 (1) S. 1 Nr. 3 - 7:
ZÜS</t>
  </si>
  <si>
    <t>§ 4 (4) ArbStättV und 
§ 3 (2) BauO NRW i.V.m. DIN 14096</t>
  </si>
  <si>
    <t>Betreiber,
Fachkraft für Brandschutz, 
Fachkraft für Arbeitssicherheit</t>
  </si>
  <si>
    <r>
      <t xml:space="preserve">Baugenehmigungen, </t>
    </r>
    <r>
      <rPr>
        <sz val="14"/>
        <color rgb="FF000000"/>
        <rFont val="Arial"/>
        <family val="2"/>
      </rPr>
      <t>gegebenenfalls in Verbindung mit dem aktuellen Brandschutzkonzept</t>
    </r>
  </si>
  <si>
    <t>§ 3 (2) BauO NRW i.V.m. Nr. 3 DGUV Information 205-003; § 86 (1) Nr. 15 BauO NRW 2018; 
§ 130 OwiG</t>
  </si>
  <si>
    <t>Fehlerstromschutzschalter (FI, RCD)
Brandschutzschalter (AFDD, S-ARC1, …) und
Überspannungsableiter</t>
  </si>
  <si>
    <t>Gefährdungsbeurteilung + DIN 54191 bzw. 
VdS-Versicherungsklausel</t>
  </si>
  <si>
    <r>
      <t xml:space="preserve">Sicherheitsbeleuchtungen, Rettungszeichenleuchten und Sicherheitsstromversorgungsanlagen, </t>
    </r>
    <r>
      <rPr>
        <sz val="14"/>
        <color theme="1"/>
        <rFont val="Arial"/>
        <family val="2"/>
      </rPr>
      <t>wenn Störungen nicht an einer während der Betriebszeit ständig besetzten Stelle optisch und akustisch signalisiert werden</t>
    </r>
  </si>
  <si>
    <t>Prüfungen
-wiederkehrend</t>
  </si>
  <si>
    <r>
      <t xml:space="preserve">Gasleitungsanlage (innerbetriebliche Gasinstallation) 
Erdverlegte Leitungsanlage </t>
    </r>
    <r>
      <rPr>
        <sz val="14"/>
        <color theme="1"/>
        <rFont val="Arial"/>
        <family val="2"/>
      </rPr>
      <t>mit Betriebsdruck von 100 hPa (100 mbar) bis 0,1 MPa (1 bar), welche der häuslichen oder vergleichbaren Anwendung zuzuordnen ist</t>
    </r>
  </si>
  <si>
    <r>
      <t>Gasleitungsanlage (innerbetriebliche Gasinstallation) 
Erdverlegte Leitungsanlage m</t>
    </r>
    <r>
      <rPr>
        <sz val="14"/>
        <color theme="1"/>
        <rFont val="Arial"/>
        <family val="2"/>
      </rPr>
      <t>it Betriebsdruck bis 100 hPa (100 mbar), welche der häuslichen oder vergleichbaren Anwendung zuzuordnen ist</t>
    </r>
  </si>
  <si>
    <r>
      <t xml:space="preserve">Ortsveränderliche Flüssiggasanlagen </t>
    </r>
    <r>
      <rPr>
        <sz val="14"/>
        <color theme="1"/>
        <rFont val="Arial"/>
        <family val="2"/>
      </rPr>
      <t xml:space="preserve">(z.B. Druckminderer, Schlauchbruchsicherung und Schlauch) und zugehörige Verbrauchsanlagen </t>
    </r>
  </si>
  <si>
    <r>
      <t>Ortsfeste Flüssiggasanlagen</t>
    </r>
    <r>
      <rPr>
        <sz val="14"/>
        <color theme="1"/>
        <rFont val="Arial"/>
        <family val="2"/>
      </rPr>
      <t xml:space="preserve"> (z.B. Sicherheitseinrichtungen und Rohrleitungen) und zugehörige Verbrauchsanlagen </t>
    </r>
  </si>
  <si>
    <r>
      <t xml:space="preserve">Heizungsanlagen
</t>
    </r>
    <r>
      <rPr>
        <sz val="14"/>
        <color theme="1"/>
        <rFont val="Arial"/>
        <family val="2"/>
      </rPr>
      <t xml:space="preserve">Erdgas / Heizöl EL / Pellets / Hackschnitzel usw.
</t>
    </r>
  </si>
  <si>
    <t>Druckbehälterprüfung</t>
  </si>
  <si>
    <t>Sachverständige im Sinne von 
§29a BImSchG (nach § 29b BImSchG bekannt gegebene Stellen und Sachverständige) siehe www.resymesa.de</t>
  </si>
  <si>
    <t>Prüfung der Dichtheit der Anlage und Funktionsfähigkeit der Sicherheitseinrichtungen sowie Prüfung des Auffangraumes</t>
  </si>
  <si>
    <r>
      <t xml:space="preserve">Ortsfeste, selbsttätige Feuerlöschanlagen, 
</t>
    </r>
    <r>
      <rPr>
        <sz val="14"/>
        <color theme="1"/>
        <rFont val="Arial"/>
        <family val="2"/>
      </rPr>
      <t>z.B. Sprinkleranlagen, CO</t>
    </r>
    <r>
      <rPr>
        <vertAlign val="subscript"/>
        <sz val="14"/>
        <color theme="1"/>
        <rFont val="Arial"/>
        <family val="2"/>
      </rPr>
      <t>2</t>
    </r>
    <r>
      <rPr>
        <sz val="14"/>
        <color theme="1"/>
        <rFont val="Arial"/>
        <family val="2"/>
      </rPr>
      <t>-Löschanlagen usw.</t>
    </r>
  </si>
  <si>
    <r>
      <t xml:space="preserve">Ortsfeste, nichtselbsttätige Feuerlöschanlagen 
</t>
    </r>
    <r>
      <rPr>
        <sz val="14"/>
        <color theme="1"/>
        <rFont val="Arial"/>
        <family val="2"/>
      </rPr>
      <t>z.B. Löschwasseranlagen trocken
(trockene Steigleitungen und Wandhydranten m. Schläuchen und Strahlrohren)</t>
    </r>
  </si>
  <si>
    <r>
      <t xml:space="preserve">PLT-Schutzeinrichtungen 
Sensoren, Leitungen, Signalverarbeitung, Aktoren,
</t>
    </r>
    <r>
      <rPr>
        <sz val="14"/>
        <color rgb="FF000000"/>
        <rFont val="Arial"/>
        <family val="2"/>
      </rPr>
      <t>z.B. in chemischen Anlagen, Biogasanlagen, produktionstechnischen Anlagen oder LPG/LNG-Lageranlagen usw.</t>
    </r>
  </si>
  <si>
    <t>Notduschen, Augenduschen</t>
  </si>
  <si>
    <t>Sichtkontrolle der ordnungsgemäßen Funktion, insbes. der Leuchtmittel und der Störungsanzeige</t>
  </si>
  <si>
    <t>Prüfung der Kennzeichnung, Beleuchtung, Freihaltung sowie ungefährdeten und leichten Benutzbarkeit</t>
  </si>
  <si>
    <t>Prüfung der Kennzeichnung, ständigen Freihaltung und uneingeschränkten Benutzbarkeit für die Feuerwehr auch bei ungünstigen Witterungsbedingungen</t>
  </si>
  <si>
    <t xml:space="preserve">Lageranlagen für Gefahrstoffe </t>
  </si>
  <si>
    <t>Prüfungen vor Inbetriebnahme, nach außergewöhnlichen Ereignissen, nach prüfpflichtigen Änderungen, wiederkehrend</t>
  </si>
  <si>
    <t>Prüfungen vor Inbetriebnahme, nach außergewöhnlichen Ereignissen, nach Änderungen, wiederkehrend</t>
  </si>
  <si>
    <t>Betreiber, Gefahrstoffbeauftragter, Fachkraft für Arbeitssicherheit, Fachkraft für Brandschutz</t>
  </si>
  <si>
    <t>Überprüfung des Gefahrstoffverzeichnises, der Lagermengen, der Beachtung des Zusammenlagerungs-verbotes und der Beachtung der baulichen Anforderungen</t>
  </si>
  <si>
    <t>§ 6 GefStoffV i.V.m. 
TRGS 509, TRGS 510</t>
  </si>
  <si>
    <t>Plan Überprüfen, gegebenenfalls Aufgabe ausführen bzw. beauftragen, Ausführung kontrollieren und Terminplan aktualisieren</t>
  </si>
  <si>
    <t>Betreiber</t>
  </si>
  <si>
    <t>Erstellung vor Arbeitsaufnahme,
Überprüfung
bei Änderungen,
nach Unfällen,
wiederkehrend</t>
  </si>
  <si>
    <t>Terminplan für wichtige Aufgaben</t>
  </si>
  <si>
    <t>Private Termine</t>
  </si>
  <si>
    <t>Hochzeitstag</t>
  </si>
  <si>
    <t>Geburtstag</t>
  </si>
  <si>
    <t>Vorsorgeuntersuchung</t>
  </si>
  <si>
    <r>
      <t>Prüfgegenstand</t>
    </r>
    <r>
      <rPr>
        <b/>
        <sz val="12"/>
        <color theme="1"/>
        <rFont val="Arial"/>
        <family val="2"/>
      </rPr>
      <t xml:space="preserve"> (z.B. Dokumente, Fortbildungsnachweise, Unterweisungsdokumentationen, Übungsprotokolle, Prüfnachweise für Anlagen, Geräte oder andere wiederkehrende Aufgaben)</t>
    </r>
  </si>
  <si>
    <t>innerbetrieblich zuständig</t>
  </si>
  <si>
    <t>Prüfung 
vor Änderungen,
nach Ereignissen,
wiederkehrend</t>
  </si>
  <si>
    <t>Überprüfung der Einhaltung der Angaben im Bauantrag und Beachtung der Auflagen und des Brandschutzkonzeptes</t>
  </si>
  <si>
    <r>
      <rPr>
        <b/>
        <sz val="11"/>
        <color theme="1"/>
        <rFont val="Arial"/>
        <family val="2"/>
      </rPr>
      <t xml:space="preserve">Prüfung der Aktualität und Angemessenheit, </t>
    </r>
    <r>
      <rPr>
        <sz val="11"/>
        <color theme="1"/>
        <rFont val="Arial"/>
        <family val="2"/>
      </rPr>
      <t xml:space="preserve">ggf. Anpassung,
Übermittlung der Informationen an die Katastrophenschutz-behörde, 
Unterweisung der Beschäftigten zu den Verhaltensregeln,
</t>
    </r>
    <r>
      <rPr>
        <b/>
        <sz val="11"/>
        <color theme="1"/>
        <rFont val="Arial"/>
        <family val="2"/>
      </rPr>
      <t>Erprobung des BAGAP</t>
    </r>
    <r>
      <rPr>
        <sz val="11"/>
        <color theme="1"/>
        <rFont val="Arial"/>
        <family val="2"/>
      </rPr>
      <t xml:space="preserve">
</t>
    </r>
  </si>
  <si>
    <t>Prüfung der Aktualität und Angemessenheit 
vor Arbeitsaufnahme,
vor Änderungen,
nach Bränden,
wiederkehrend</t>
  </si>
  <si>
    <r>
      <t xml:space="preserve">Ausbildung vor Auf-nahme der Tätigkeit u. regelmäßige Fortbildung </t>
    </r>
    <r>
      <rPr>
        <b/>
        <sz val="11"/>
        <color theme="1"/>
        <rFont val="Arial"/>
        <family val="2"/>
      </rPr>
      <t>innerhalb</t>
    </r>
    <r>
      <rPr>
        <sz val="11"/>
        <color theme="1"/>
        <rFont val="Arial"/>
        <family val="2"/>
      </rPr>
      <t xml:space="preserve"> der Frist
Bei Fristüberschreitung ist eine neue Ausbildung erforderlich.</t>
    </r>
  </si>
  <si>
    <t>Vom Unfallversicherungs-träger anerkannter Lehrgang</t>
  </si>
  <si>
    <t>Gebäudeeigentümer, Betreiber oder Fachkraft</t>
  </si>
  <si>
    <r>
      <t xml:space="preserve">Natürliche Rauch- und Wärmeabzugsanlagen (NRA) ein-schließlich der erforderlichen Zuluftöffnungen
in Objekten, die der PrüfVO unterliegen
(gilt nicht für NRA in Treppenräumen)
</t>
    </r>
    <r>
      <rPr>
        <sz val="14"/>
        <color theme="1"/>
        <rFont val="Arial"/>
        <family val="2"/>
      </rPr>
      <t>Verkaufsstätten i.S.d. SBauVO (&gt; 2000 m² Verkaufsfläche)
Versammlungsstätten i.S.d. SBauVO (Versammlungsraum &gt; 200 Besucher)
Krankenhäuser
Beherbergungsstätten i.S.d. SBauVO (&gt; 12 Betten)
Hochhäuser i.S.d. SBauVO (Aufenthaltsraum &gt; 22 m)
Mittelgaragen (&gt; 100 m² bis 1.000 m²)
Großgaragen (&gt; 1.000 m²)
Pflege- u. Betreuungseinrichtungen &gt; 500 m² GF)
Schulen (Allgemein + Beruf)
Hallenbauten (gewerblich, GF &gt; 2.000 m²)
sonstigen baulichen Anlagen, soweit die Prüfung im Einzelfall angeordnet worden ist.</t>
    </r>
  </si>
  <si>
    <t>Wartung aller Funktionsbauteile, wie BMZ, FSD u. ggf. Auswechseln von Komponenten mit begrenzter Lebensdauer, wie Akkus, RM usw.</t>
  </si>
  <si>
    <t>Prüfung, u.a. 
Dokumentation,
Laufkarten,
Energieversorgung,
Alarmzähler,
Übertragungswege Melder,
Funktionsprüfung</t>
  </si>
  <si>
    <t>Betreiber, ggf. Brandschutz-beauftragter oder Fachkraft für Arbeitssicherheit</t>
  </si>
  <si>
    <t xml:space="preserve">Sicherheitstechnische Prüfung der Funktionstüchtigkeit der Schutzeinrichtungen und der Vollständigkeit der technischen Doku-mentation und der Betriebsanleitung </t>
  </si>
  <si>
    <t>Prüfung der ordnungsgemäßen Funktion, Entfernen von Keilen und anderen nicht zugelassenen Mitteln zum Feststellen der Abschlüsse</t>
  </si>
  <si>
    <t>Wartung und Prüfung des ordnungsgemäßen Zustandes und der Funktion</t>
  </si>
  <si>
    <t>Sicherheitstechnische Prüfung und Wartung</t>
  </si>
  <si>
    <t>Prüfung der Funktion der Sicherheitseinrichtungen der Gasgeräte, der Küchenentlüftungs-anlage und der Zulufteinrichtung sowie der Kopplung der Abluft mit der Gaszufuhr</t>
  </si>
  <si>
    <r>
      <t xml:space="preserve">Küchenentlüftungsanlage </t>
    </r>
    <r>
      <rPr>
        <sz val="14"/>
        <color theme="1"/>
        <rFont val="Arial"/>
        <family val="2"/>
      </rPr>
      <t>über Gasgeräten der Art A (offene Brennstellen), Fritteusen, Holzkohlegrills usw.</t>
    </r>
  </si>
  <si>
    <t xml:space="preserve">Prüfbericht nach PrüfVO, Anhang Prüfgrund-sätze, Nr. 4 </t>
  </si>
  <si>
    <t xml:space="preserve">Prüfbericht nach PrüfVO, Anhang Prüfgrund-sätze, Nr. 4  </t>
  </si>
  <si>
    <r>
      <t xml:space="preserve">Geräte, Schutzsysteme, Sicherheits-, Kontroll- oder Regelvorrichtungen für den Einsatz außerhalb von explosionsgefährdeten Bereichen, die jedoch für den Explosionsschutz erforderlich sind
Ausnahme: </t>
    </r>
    <r>
      <rPr>
        <sz val="14"/>
        <color theme="1"/>
        <rFont val="Arial"/>
        <family val="2"/>
      </rPr>
      <t>Es ist ein Instandhaltungskonzept nach BetrSichV Anhang 2 Abschnitt 3, Nr. 5.4, für Anlagen in explosionsgefährdeten Bereichen wirksam.</t>
    </r>
  </si>
  <si>
    <r>
      <t xml:space="preserve">• Lüftungsanlagen, 
• Gaswarneinrichtungen und 
• Inertisierungseinrichtungen
als Bestandteil einer Anlage in einem explosions-gefährdeten Bereich u. v. erlaubnisbedürftigen Anlagen nach § 18 (1) S.1 Nr. 3 – 8 BetrSichV
Ausnahme: </t>
    </r>
    <r>
      <rPr>
        <sz val="14"/>
        <color theme="1"/>
        <rFont val="Arial"/>
        <family val="2"/>
      </rPr>
      <t>Es ist ein Instandhaltungskonzept nach BetrSichV Anhang 2 Abschnitt 3, Nr. 5.4, für Anlagen in explosionsgefährdeten Bereichen wirksam.</t>
    </r>
  </si>
  <si>
    <t>Zwischenprüfung (Sicht- und einfache Funktionsprüfungen sicherheitstechnischer Einrichtungen und die Prüfung ausgewählter sicherheitsrelevanter Bauteile)</t>
  </si>
  <si>
    <t>§ 4 (3) ArbStättV/ 
§ 7 (7) GefStoffV i.V.m. 
VDI/VDE 2180 T. 1-4 und 
dem Erlaubnis- bzw. Genehmigungsbescheid</t>
  </si>
  <si>
    <t>§ 14  BetrSichV i.V.m.
DGUV Regel 109-005
DGUV Regel 109-006
DGUV-Regel 109-017</t>
  </si>
  <si>
    <r>
      <t xml:space="preserve">Küchenentlüftungsanlage </t>
    </r>
    <r>
      <rPr>
        <sz val="14"/>
        <color theme="1"/>
        <rFont val="Arial"/>
        <family val="2"/>
      </rPr>
      <t>über Gasgeräte der Art A (offene Brennstellen), Fritteusen, Holzkohlegrills usw.</t>
    </r>
    <r>
      <rPr>
        <b/>
        <sz val="14"/>
        <color theme="1"/>
        <rFont val="Arial"/>
        <family val="2"/>
      </rPr>
      <t xml:space="preserve">
</t>
    </r>
    <r>
      <rPr>
        <sz val="14"/>
        <color theme="1"/>
        <rFont val="Arial"/>
        <family val="2"/>
      </rPr>
      <t>Das Inspektionsintervall kann möglicherweise auf</t>
    </r>
    <r>
      <rPr>
        <b/>
        <sz val="14"/>
        <color theme="1"/>
        <rFont val="Arial"/>
        <family val="2"/>
      </rPr>
      <t xml:space="preserve"> ein Jahr</t>
    </r>
    <r>
      <rPr>
        <sz val="14"/>
        <color theme="1"/>
        <rFont val="Arial"/>
        <family val="2"/>
      </rPr>
      <t xml:space="preserve"> verlängert werden, wenn ein automatisches, kontinuierlich wirkendes Sprüh- und Reinigungssystem in der Anlage vorhanden ist und der Hersteller dieses Intervall bestätigt. </t>
    </r>
  </si>
  <si>
    <t>§ 3 (2) Nr. 1 ArbSchG</t>
  </si>
  <si>
    <t>Erfahrungsaustausch, Unterweisungen und Übungen (Wirksamkeitskontrollen)</t>
  </si>
  <si>
    <r>
      <t xml:space="preserve">Natürliche Rauch- und Wärmeabzugsanlagen (NRA) 
</t>
    </r>
    <r>
      <rPr>
        <sz val="14"/>
        <color theme="1"/>
        <rFont val="Arial"/>
        <family val="2"/>
      </rPr>
      <t>einschließlich der erforderlichen Zuluftöffnungen
(z.B. Handantriebe an kraftbetätigten Toren, 
Feststeller an Drehtüren usw.)</t>
    </r>
  </si>
  <si>
    <r>
      <t xml:space="preserve">schnell drehende oder schwingende mechanische Anlagenteile, </t>
    </r>
    <r>
      <rPr>
        <sz val="14"/>
        <color theme="1"/>
        <rFont val="Arial"/>
        <family val="2"/>
      </rPr>
      <t>die heiß laufen können, z.B. Lager mit hoher Belastung, z.B. von Förderbändern und Vibrationsanlagen</t>
    </r>
  </si>
  <si>
    <r>
      <t xml:space="preserve">Natürliche Rauch- und Wärmeabzugsanlagen (NRA) </t>
    </r>
    <r>
      <rPr>
        <sz val="14"/>
        <color theme="1"/>
        <rFont val="Arial"/>
        <family val="2"/>
      </rPr>
      <t xml:space="preserve">einschließlich der erforderlichen Zuluftöffnungen und ggf. vorhandene Rauchschürzen
</t>
    </r>
    <r>
      <rPr>
        <b/>
        <sz val="14"/>
        <color theme="1"/>
        <rFont val="Arial"/>
        <family val="2"/>
      </rPr>
      <t xml:space="preserve">
</t>
    </r>
  </si>
  <si>
    <r>
      <t xml:space="preserve">elektrische Anlagenteile mit hoher Belastung, z.B. 
</t>
    </r>
    <r>
      <rPr>
        <sz val="14"/>
        <color theme="1"/>
        <rFont val="Arial"/>
        <family val="2"/>
      </rPr>
      <t>Hauptverteilungen, Unterverteilungen, Schalteinrichtungen, Anschlussstellen kraftbetriebener Arbeitsmaschinen (KAM)</t>
    </r>
  </si>
  <si>
    <r>
      <t xml:space="preserve">Notruf- und Alarmierungssysteme, </t>
    </r>
    <r>
      <rPr>
        <sz val="14"/>
        <color theme="1"/>
        <rFont val="Arial"/>
        <family val="2"/>
      </rPr>
      <t>z.B. an der Kasse, Schwesternruf- und Personen-Sicherungsanlagen, im Behinderten-WC, Personen-Notsignal-Gerät (PNG) für Alleinarbeitsplätze usw.</t>
    </r>
  </si>
  <si>
    <t>Brandschutzunterweisung für alle Beschäftigten</t>
  </si>
  <si>
    <t>Arbeitsschutzunterweisung für alle Beschäftigten</t>
  </si>
  <si>
    <t xml:space="preserve">Information über konkrete, auf den Betrieb bezogene Schwerpunktthemen des Arbeitsschutzes
</t>
  </si>
  <si>
    <t>Fachkraft für Arbeitssicherheit</t>
  </si>
  <si>
    <t xml:space="preserve">Erstbelehrung: Gesundheitsamt oder ein vom Gesundheitsamt beauftragter Arzt
Folgebelehrung:  Arbeitgeber/Träger </t>
  </si>
  <si>
    <t>§ 12 ArbSchG u. 
§§ 34 bzw. 43 Infektionsschutzgesetz (IfSG)</t>
  </si>
  <si>
    <t xml:space="preserve">Belehrung über Infektionsschutz und die gesundheitlichen Anforderungen und Mitwirkungspflichten von bestimmten Personen in bestimmten Einrichtungen, Unternehmen </t>
  </si>
  <si>
    <t xml:space="preserve">Bitte in dieser Zeile den Namen und die Anschrift des Betriebes/der Einrichtung eintragen
</t>
  </si>
  <si>
    <t>Aus- und Fortbildungen von Funktionsträgern</t>
  </si>
  <si>
    <t>Brandschutzbeauftragter</t>
  </si>
  <si>
    <t>Störfallbeauftragter</t>
  </si>
  <si>
    <t>Sicherheitsbeauftragter</t>
  </si>
  <si>
    <t>Evakuierungshelfer</t>
  </si>
  <si>
    <t>Brandschutzhelfer</t>
  </si>
  <si>
    <t>Ersthelfer</t>
  </si>
  <si>
    <t>Infektionsschutzunterweisung für alle Beschäftigten in Gemeinschaftseinrichtungen, z.B. Kitas, WfbM, Schulen und ähnlichen Einrichtungen</t>
  </si>
  <si>
    <t xml:space="preserve">Spielerische Erläuterungen und Einübung der Abläufe
- Spielerische Erläuterungen
- Alarmierung vormachen
- Fluchtwege und Sammelplatz zeigen
- Richtiges Verhalten spielerisch übern
</t>
  </si>
  <si>
    <r>
      <t xml:space="preserve">Ortsfeste elektrische Anlagen und ortsfeste elektrische Betriebsmittel in "Betriebsstätten, Räumen und Anlagen besonderer Art" </t>
    </r>
    <r>
      <rPr>
        <sz val="14"/>
        <color theme="1"/>
        <rFont val="Arial"/>
        <family val="2"/>
      </rPr>
      <t>(DIN VDE 0100 Grp. 700, z.B. 702 Becken von Schwimmbädern, begehbare Wasserbecken und Springbrunnen, 704 auf Baustellen, 705 in der Landwirtschaft und dem Gartenbau, 708 auf Campingplätzen, 710 in medizinisch genutzten Bereichen, 712 Photovoltaik-(PV) Stromversorgungssysteme, 718 in öffentlichen Einrichtungen und Arbeitsstätten, 722 Stromversorgung von Elektrofahrzeugen, 740 Vergnügungseinrichtungen und Buden auf Kirmesplätzen und für Zirkusse</t>
    </r>
  </si>
  <si>
    <r>
      <t xml:space="preserve">Elektrische Anlagen 
in Objekten, die der PrüfVO unterliegen
</t>
    </r>
    <r>
      <rPr>
        <sz val="14"/>
        <color theme="1"/>
        <rFont val="Arial"/>
        <family val="2"/>
      </rPr>
      <t xml:space="preserve">Verkaufsstätten i.S.d. SBauVO (&gt; 2000 m² Verkaufsfläche)
Versammlungsstätten i.S.d. SBauVO (Versammlungsraum &gt; 200 Besucher)
in Krankenhäuser nur erf. Anlagen zur Aufrechterhaltung des Betriebs,
Beherbergungsstätten i.S.d. SBauVO (&gt; 12 Betten)
in Hochhäuser i.S.d. SBauVO außerhalb von Wohnungen (Aufenthaltsraum &gt; 22 m)
in geschlossenen Großgaragen (&gt; 1.000 m²)
Pflege- </t>
    </r>
    <r>
      <rPr>
        <u/>
        <sz val="14"/>
        <color theme="1"/>
        <rFont val="Arial"/>
        <family val="2"/>
      </rPr>
      <t>u.</t>
    </r>
    <r>
      <rPr>
        <sz val="14"/>
        <color theme="1"/>
        <rFont val="Arial"/>
        <family val="2"/>
      </rPr>
      <t xml:space="preserve"> Betreuungseinrichtungen &gt; 500 m² GF)
Schulen (Allgemein + Beruf)
Hallenbauten (gewerblich, GF &gt; 2.000 m²)
sonstigen baulichen Anlagen, soweit die Prüfung im Einzelfall angeordnet worden ist.</t>
    </r>
  </si>
  <si>
    <t>neue Batterien nach spätestens 24 Mon. einsetzen, wenn nicht vom Hersteller anders angegeben</t>
  </si>
  <si>
    <t>Überprüfung der Funktionsfähigkeit, gruppenweise, so dass alle Melder innerhalb eines Jahres geprüft wurden</t>
  </si>
  <si>
    <t>Prüfung der Funktion und Leistungsfähigkeit</t>
  </si>
  <si>
    <r>
      <t xml:space="preserve">Gasleitungsanlage (innerbetriebliche Gasinstallation) 
Freiverlegte Leitungsanlage </t>
    </r>
    <r>
      <rPr>
        <sz val="14"/>
        <color theme="1"/>
        <rFont val="Arial"/>
        <family val="2"/>
      </rPr>
      <t>mit Betriebsdruck von weniger als 100 hPa (100 mbar), welche der häuslichen oder vergleichbaren Anwendung zuzuordnen ist</t>
    </r>
  </si>
  <si>
    <t>vergl. PrüfVO, Anhang Prüfgrundsätze, Abschnitt 5.1</t>
  </si>
  <si>
    <t>vergl. PrüfVO, Anhang Prüfgrundsätze, Abschnitt 5.4</t>
  </si>
  <si>
    <t>§§ 5 und 86 (1) Nr . 1. BauO NRW 2018; 
§ 130 OwiG
Baugenehmigung, Brandschutzkonzept</t>
  </si>
  <si>
    <t>§§ 15 / 16 BetrSichV i.V.m. Anhang 2 Abschn. 3, Nr.
4.1 
5.1</t>
  </si>
  <si>
    <t>§§ 15 / 16 BetrSichV i.V.m. Anhang 2 Abschnitt 3, Nr.
4.1
5.2</t>
  </si>
  <si>
    <t>§§ 15 / 16 BetrSichV i.V.m. Anhang 2 Abschnitt 3, Nr.
4.1
5.3</t>
  </si>
  <si>
    <t>vergl. PrüfV, Anhang Prüfgrundsätze, Abschnitt 5.2</t>
  </si>
  <si>
    <t>Austausch des Warnmelders gegen einen neuen, sofern nicht die Betriebsanleitung ein kürzeres Intervall festlegt</t>
  </si>
  <si>
    <t>Sicherheitstechnische Prüfung und Wartung inkl. Überprüfung des Warnsystems</t>
  </si>
  <si>
    <t>Prüfung, ggf. Kalibrierung</t>
  </si>
  <si>
    <r>
      <t xml:space="preserve">Anschlagmittel und Lastaufnahmemittel z.B.
</t>
    </r>
    <r>
      <rPr>
        <sz val="14"/>
        <color theme="1"/>
        <rFont val="Arial"/>
        <family val="2"/>
      </rPr>
      <t>Anschlag-Drahtseile,
Anschlag-Faserseile,
Lasthebemagnete,
Zangen,
Container-Geschirre</t>
    </r>
  </si>
  <si>
    <t>§ 14 i.V.m. Anhang 3 Abschnitt 1 BetrSichV und BGV D6 / DGUV Vorschrift 52 - Krane</t>
  </si>
  <si>
    <t>Dokumentation der Unterweisung und Wirksamkeits-kontrolle</t>
  </si>
  <si>
    <t>Überprüfung, ob das Konzept gleichwertig sicherstellt, dass ein sicherer Zustand der Anlagen aufrecht-erhalten wird und die Explosions-sicherheit dauerhaft gewährleistet ist</t>
  </si>
  <si>
    <t>§ 4 (3) ArbStättV i.V.m. Gefährdungsbeurteilung unter Berücksichtigung der Herstellerangaben</t>
  </si>
  <si>
    <r>
      <t xml:space="preserve">Verbotszeichen, Warnzeichen, Gebotszeichen, Rettungszeichen und Brandschutzzeichen 
</t>
    </r>
    <r>
      <rPr>
        <sz val="14"/>
        <color theme="1"/>
        <rFont val="Arial"/>
        <family val="2"/>
      </rPr>
      <t>(ggf. langnachleuchtend)</t>
    </r>
  </si>
  <si>
    <t>HU</t>
  </si>
  <si>
    <t>Sicherheitstechnische Prüfung</t>
  </si>
  <si>
    <t>TÜV</t>
  </si>
  <si>
    <t>§ 3 (2) BauO NRW und § 20 AwSV i.V.m. Nr. 8.2 (7) TRwS 779 und VdS 2557: 03-2013 Einrichtungen zur Löschwasserrückhaltung</t>
  </si>
  <si>
    <t xml:space="preserve">Prüfung der Einhaltung der Anforderungen der Genehmigung, sonstiger immissions-schutzrechtlicher Anforderungen sowie des einschlägigen sicherheitstechnischen Regelwerks </t>
  </si>
  <si>
    <t>KFZ</t>
  </si>
  <si>
    <t>§ 4 (3) ArbStättV i.V.m. §5 DGUV V3 u. DA</t>
  </si>
  <si>
    <r>
      <rPr>
        <sz val="10.5"/>
        <color theme="1"/>
        <rFont val="Arial"/>
        <family val="2"/>
      </rPr>
      <t xml:space="preserve">Der dauerhafte Erfolg eines Unternehmens, ob Kita oder Kraftwerk, hängt wesentlich von der Motivation der Mitarbeiter, der Sicherheit der Arbeitsumgebung und der Verfügbarkeit der Anlagen ab. 
Der Arbeitgeber/Betreiber/Träger hat zur Planung, Durchführung und regelmäßigen Kontrolle der erforderlichen Maßnahmen für eine angemessene und geeignete Organisation zu sorgen (§ 3 (2) 1. ArbSchG). 
Der folgende Terminplan soll hierbei unterstützen.
</t>
    </r>
    <r>
      <rPr>
        <b/>
        <sz val="10.5"/>
        <color theme="1"/>
        <rFont val="Arial"/>
        <family val="2"/>
      </rPr>
      <t xml:space="preserve">
Überprüfung der betrieblichen Regelungen, Pläne und Dokumente
</t>
    </r>
    <r>
      <rPr>
        <sz val="10.5"/>
        <color theme="1"/>
        <rFont val="Arial"/>
        <family val="2"/>
      </rPr>
      <t xml:space="preserve">Alle betrieblichen Regelungen und Dokumente, die der Sicherheit dienen, wie z.B. die Regelungen zur Aufbau- und Ablauforganisation im Sicherheitsmanagementsystem, die Gefährdungsbeurteilung (GB), das Explosionsschutz-dokument, die Brandschutzordnung, der Flucht- und Rettungsplan, der Alarm- und Gefahrenabwehrplan, der Feuerwehr-plan usw., müssen nach ihrer Erstellung hinsichtlich ihrer Aktualität, Angemessenheit und Praktikabilität überprüft und ggf. angepasst werden. Die Überprüfungen und deren Ergebnisse müssen nachvollziehbar dokumentiert werden.
</t>
    </r>
    <r>
      <rPr>
        <b/>
        <sz val="10.5"/>
        <color theme="1"/>
        <rFont val="Arial"/>
        <family val="2"/>
      </rPr>
      <t xml:space="preserve">
Fortbildung der für die Sicherheit zuständigen Funktionsträger
</t>
    </r>
    <r>
      <rPr>
        <sz val="10.5"/>
        <color theme="1"/>
        <rFont val="Arial"/>
        <family val="2"/>
      </rPr>
      <t>Die für die Sicherheit zuständigen Funktionsträger, wie z.B. die Störfallbeauftragten, die Fachkräfte für Arbeits-sicherheit, die Sicherheitsbeauftragten, die Brandschutzbeauftragten, die Brandschutz-, Evakuierungs- und Ersthelfer, müssen nach ihrer Ausbildung regelmäßig an Fortbildungen und möglichst auch an Arbeitskreisen zum Erfahrungsaustausch teilnehmen.</t>
    </r>
    <r>
      <rPr>
        <b/>
        <sz val="10.5"/>
        <color theme="1"/>
        <rFont val="Arial"/>
        <family val="2"/>
      </rPr>
      <t xml:space="preserve">
Schulungen, Unterweisungen sowie Gefahrenabwehr- und Räumungsübungen
</t>
    </r>
    <r>
      <rPr>
        <sz val="10.5"/>
        <color theme="1"/>
        <rFont val="Arial"/>
        <family val="2"/>
      </rPr>
      <t xml:space="preserve">Die Lebenserfahrung hat gezeigt, dass es nicht reicht, bestimmte Regeln aufzustellen; die Verantwortlichen müssen den Betroffenen auch deren Inhalte in angemessener Form und Sprache nahebringen, z.B. in Schulungen und Unterweisungen. Im Anschluss daran müssen der Lernerfolg und die Praxistauglichkeit der Regelungen im Rahmen von Übungen oder auf andere Weise überprüft werden. Die Beachtung der Regelunge muss später im Arbeitsalltag regelmäßig, ggf. stichprobenartig, kontrolliert werden (Wirksamkeitskontrolle). Die Ergebnisse der Wirksamkeits-kontrollen sind zu dokumentieren. 
</t>
    </r>
    <r>
      <rPr>
        <b/>
        <sz val="10.5"/>
        <color theme="1"/>
        <rFont val="Arial"/>
        <family val="2"/>
      </rPr>
      <t xml:space="preserve">
Instandhaltung sicherheitsrelevanter Anlagen, Einrichtungen und Geräte 
</t>
    </r>
    <r>
      <rPr>
        <sz val="10.5"/>
        <color theme="1"/>
        <rFont val="Arial"/>
        <family val="2"/>
      </rPr>
      <t xml:space="preserve">Es muss berücksichtigt werden, dass technische Anlagen, Einrichtungen und Geräte einem nutzungsbedingten und aufgrund ihrer Alterung einem natürlichen Verschleiß unterliegen. Dieser Verschleiß, insbesondere von Sicherheits-einrichtungen, bleibt im Normalbetrieb häufig unbemerkt und kann zu Gefährdungen für Leben, Gesundheit und natürliche Lebensgrundlagen führen. 
Die technischen Anlagen, Einrichtungen und Geräte sind daher unter Berücksichtigung der Gefährdungsbeurteilung so instand zu halten und so regelmäßig zu überprüfen, dass ihre Funktion jederzeit gewährleistet ist bzw. von ihnen keine Gefahren ausgehen. Schutz- und Sicherheitseinrichtungen, für die wiederkehrende Prüfungen erforderlich sind, müssen daher im Rahmen der Eigenüberwachung zwischen den Prüfungen regelmäßigen, betriebsinternen Funktions- bzw. Sichtkontrollen unterzogen werden.
Alle Kontrollen, Wartungen, Prüfungen und Instandsetzungen sind in elektronischer Form, auf vorbereiteten Checklisten, in einem Prüfbuch, in Prüfberichten oder in anderer nachvollziehbarer Weise zu dokumentieren.
Die in öffentlich-rechtlichen </t>
    </r>
    <r>
      <rPr>
        <b/>
        <sz val="10.5"/>
        <color theme="1"/>
        <rFont val="Arial"/>
        <family val="2"/>
      </rPr>
      <t>Vorschriften</t>
    </r>
    <r>
      <rPr>
        <sz val="10.5"/>
        <color theme="1"/>
        <rFont val="Arial"/>
        <family val="2"/>
      </rPr>
      <t xml:space="preserve">, den Vorschriften der Unfallversicherungsträger, z.B. der BG und der UK, und den einschlägigen, allgemein anerkannten Regeln der Technik enthaltenen Vorgaben - auch zur erforderlichen Qualifikation der Instandhalter und Prüfer - sind zu beachten. Abweichungen von diesen Regeln sind möglich, wenn andere, gleichwertige Schutzmaßnahmen getroffen werden. Die Gleichwertigkeit ist in der GB nachzuweisen. Das Ergebnis der GB, die vom Verantwortlichen festgelegten Maßnahmen und das Ergebnis ihrer regelmäßigen Überprüfung sind nachvollziehbar zu dokumentieren. 
Die in dem Terminplan genannten Fristen sind zum Teil Maximalfristen, z.B. gemäß PrüfVO, BetrSichV u. StörfallV, sowie Standardfristen aus dem technischen Regelwerk, die bei typischen Verhältnissen in der Regel angemessen sind. Die in der Tabelle enthaltenen Angaben zur Rechtsgrundlage, zur erforderlichen Qualifikation und insbesondere zu den Fristen sind im Rahmen der GB zu überprüfen und gegebenenfalls an die aktuelle Rechtslage sowie die betrieblichen Verhältnisse anzupassen. 
</t>
    </r>
    <r>
      <rPr>
        <b/>
        <sz val="10.5"/>
        <color theme="1"/>
        <rFont val="Arial"/>
        <family val="2"/>
      </rPr>
      <t xml:space="preserve">Gender-Hinweis: </t>
    </r>
    <r>
      <rPr>
        <sz val="10.5"/>
        <color theme="1"/>
        <rFont val="Arial"/>
        <family val="2"/>
      </rPr>
      <t xml:space="preserve">Aus Gründen der besseren Lesbarkeit wird auf die gleichzeitige Verwendung der Sprachformen männlich, weiblich und divers (m/w/d) verzichtet.
</t>
    </r>
    <r>
      <rPr>
        <b/>
        <sz val="10.5"/>
        <color theme="1"/>
        <rFont val="Arial"/>
        <family val="2"/>
      </rPr>
      <t>Zur Verwendung des Terminplan</t>
    </r>
    <r>
      <rPr>
        <sz val="10.5"/>
        <color theme="1"/>
        <rFont val="Arial"/>
        <family val="2"/>
      </rPr>
      <t>s bitte zunächst alle nicht benötigten Zeilen löschen und ggf. neue Einträge hinzufügen. Dann die GELB markierten Spalten ausfüllen. Später das Arbeitsblatt einmal am Monatsanfang öffnen und bis zum Ende hinunterscrollen. Wenn keine Zelle ROT ist, Terminplan wieder schließen. Wenn eine Zelle ROT ist, die entsprechende Aufgabe erledigen. Bitte lesen Sie auch die Kommentare in den Kopfzellen des Terminplans.</t>
    </r>
  </si>
  <si>
    <t>§ 29a BImSchG i.V.m. Ziffer 2.6.4 (5) TRAS 120</t>
  </si>
  <si>
    <t>Feuerwehrzufahrten und -umfahrten sowie Aufstellflächen, z.B. für Hubrettungsfahrzeuge</t>
  </si>
  <si>
    <t>Betreiber oder eingewiesene Beschäftigte</t>
  </si>
  <si>
    <t xml:space="preserve">Betreiber, eingewiesene Beschäftigte oder Fachkraft
</t>
  </si>
  <si>
    <t>Erstellung 
1 Monat vor Inbetriebnahme,
Prüfung vor Änderungen,
wiederkehrend</t>
  </si>
  <si>
    <t>§ 8a StörfallV</t>
  </si>
  <si>
    <r>
      <t xml:space="preserve">Erstellung u. Prüfung vor Inbetriebnahme, 
1 Monat vor einer störfallrelevanten Änderung, 
nach Ereignissen,
bei neuen Erkenntnissen zur Beurteilung der Gefahren, 
</t>
    </r>
    <r>
      <rPr>
        <b/>
        <sz val="11"/>
        <color theme="1"/>
        <rFont val="Arial"/>
        <family val="2"/>
      </rPr>
      <t xml:space="preserve">(Empfehlung: </t>
    </r>
    <r>
      <rPr>
        <sz val="11"/>
        <color theme="1"/>
        <rFont val="Arial"/>
        <family val="2"/>
      </rPr>
      <t xml:space="preserve">
Wiederkehrend 
alle 5 Jahre)</t>
    </r>
  </si>
  <si>
    <t>Prüfung der Aktualität und Angemessenheit im Rahmen von Evakuierungsübungen</t>
  </si>
  <si>
    <t>§ 10 (1) ArbSchG, 
§ 4 (4) ArbStättV und  
ASR A2.2, 
ASR A2.3, 
VDI 4062 Evakuierung von Personen im Gefahrenfall</t>
  </si>
  <si>
    <r>
      <t xml:space="preserve">Evakuierungskonzept (Räumungskonzept, Alarmplan) </t>
    </r>
    <r>
      <rPr>
        <sz val="14"/>
        <color theme="1"/>
        <rFont val="Arial"/>
        <family val="2"/>
      </rPr>
      <t>z.B. in besonderen Objekten mit hoher Anzahl an Betroffenen oder  
besonders schutzbedürftige Personengruppen,
wie z.B. Krankenhäuser, Hotels, Einkaufszentren, Industriebetriebe, Pflegeheime, Schulen und große Kitas</t>
    </r>
  </si>
  <si>
    <t>Sicherheitsbericht eines
Betriebsbereichs der oberen Klasse
nach § 2 Nr. 2 der 12. BImSchV (StörfallV)</t>
  </si>
  <si>
    <t>Betrieblicher Alarm- und Gefahrenabwehrplan eines Betriebsbereichs der oberen Klasse
nach § 2 Nr. 2 der 12. BImSchV (StörfallV)</t>
  </si>
  <si>
    <t>Weitergehende Information der Öffentlichkeit eines Betriebsbereichs der oberen Klasse
nach § 2 Nr. 2 der 12. BImSchV (StörfallV)</t>
  </si>
  <si>
    <t>Betreiber mit Erweiterten Pflichten mit Unterstützung des Störfallbeauftragten, der Fachkraft für Arbeitssicherheit u. der Fachkraft für Brandschutz</t>
  </si>
  <si>
    <t>Betreiber mit Grundpflichten 
mit Unterstützung der Fachkraft für Arbeitssicherheit, der Fachkraft für Brandschutz u. ggf. dem Störfallbeauftragten</t>
  </si>
  <si>
    <t>Information der Öffentlichkeit eines
Betriebsbereichs der unteren Klasse
nach § 2 Nr.1 der 12. BImSchV (StörfallV)</t>
  </si>
  <si>
    <t>Brandschutzordnung, Teile A, B und C</t>
  </si>
  <si>
    <r>
      <t xml:space="preserve">Konzept zur Verhinderung von Störfällen, inkl. 
Sicherheitsmanagementsystem sowie
</t>
    </r>
    <r>
      <rPr>
        <sz val="14"/>
        <color theme="1"/>
        <rFont val="Arial"/>
        <family val="2"/>
      </rPr>
      <t xml:space="preserve">Sicherheitsanalyse und Risikobewertung 
</t>
    </r>
    <r>
      <rPr>
        <b/>
        <sz val="14"/>
        <color theme="1"/>
        <rFont val="Arial"/>
        <family val="2"/>
      </rPr>
      <t>eines Betriebsbereichs der unteren oder oberen Klasse</t>
    </r>
    <r>
      <rPr>
        <sz val="14"/>
        <color theme="1"/>
        <rFont val="Arial"/>
        <family val="2"/>
      </rPr>
      <t xml:space="preserve">
nach § 2 Nr. 1 bzw. 2 der </t>
    </r>
    <r>
      <rPr>
        <b/>
        <sz val="14"/>
        <color theme="1"/>
        <rFont val="Arial"/>
        <family val="2"/>
      </rPr>
      <t>12. BImSchV (StörfallV)</t>
    </r>
  </si>
  <si>
    <t>Terminplan</t>
  </si>
  <si>
    <t>Information aller Personen und alle Einrichtungen mit Publikumsverkehr, die von einem Störfall betroffen sein könnten, über die Sicherheitsmaßnahmen und das richtige Verhalten im Störfall, wie in Anhang V Teil 1 und 2 StörfallV genannt,
Abstimmung der Informationen mit der Katastrophenschutz-behörde</t>
  </si>
  <si>
    <t>Überprüfung der ständigen Zugänglichkeit der Angaben nach 
Anhang V Teile1 und 2 StörfallV, vor Ort u. auf elektronischem Weg (im Internet) und der Prüfung der Aktualität</t>
  </si>
  <si>
    <t>Überprüfung der ständigen Zugänglichkeit der Angaben nach 
Anhang V Teil 1 StörfallV, vor Ort u. auf elektronischem Weg (im Internet) und Prüfung der Aktualität</t>
  </si>
  <si>
    <t>Ermittlung der Gefährdungen,
Risikobeurteilung,
Festlegung erforderlicher Maßnahmen,
regelmäßige Wirksamkeitskontrollen</t>
  </si>
  <si>
    <t>Die folgende Arbeitshilfe enthält eine nicht abschließende Übersicht über betriebliche Regelungen, Funktionsträger und organisatorische Maßnahmen sowie Anlagen, Einrichtungen, Geräte und Schutzsysteme, die der Sicherheit und dem Gesundheitsschutz dienen.
Diese Arbeitshilfe kann zur Organisation, systematischen Planung, Beauftragung, Durchführung und Kontrolle der in diesem Zusammenhang regelmäßig zu erfüllenden Aufgaben genutzt werden.  (§ 3 (2) 1. ArbSchG)
Die enthaltenen Informationen wurden gewissenhaft zusammengetragen; eine Gewähr für Richtigkeit und Vollständigkeit kann jedoch nicht übernommen werden. 
Verfasser: 
Reinhard Tatz
Regierungsgewerberat a.D.
Fachkraft für Arbeitssicherheit und Brandschutz
Brandschutztechniker (IdF NRW)
© 
Reinhard Tatz
48249 Dülmen
tatz-bst@t-online.de
02594 7918 60
Stand: 27.09.2023
Mit Dank für die konstruktiven Hinweise zur Optimierung:
Frau Ines Dirks , M.Sc
Bezirksregierung Arnsberg, Dezernat 53: Immissionsschutz; Anlagensicherheit, Störfallrecht
Herr Stefano Ruocco, 
Bezirksregierung Arnsberg, Dezernat 14: Informations- u. Kommunikations-Technik
Frau Birgitt Schniedermeier und Herr Sven Krafzik
K+S Sachverständige GmbH (für Kitas)
Neustr. 4, 45549 Sprockhövel</t>
  </si>
  <si>
    <t>Gefahrgutbeauftragter</t>
  </si>
  <si>
    <t>Flucht- und Rettungswege (Hauptfluchtweg und Nebenfluchtwege), Notausgänge, Notausstiege und Nottreppen, Panikverriegelungen, Schrankenanlagen und Vereinzelungsanlagen in Kassenzonen usw.
Sammelplatz</t>
  </si>
  <si>
    <t>Betreiber mit Grundpflichten bzw. mit Erweiterten Pflichten
mit Unterstützung der Fachkraft für Arbeitssicherheit, der Fachkraft für Brandschutz u. ggf. dem Störfallbeauftragten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</si>
</sst>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Arial"/>
      <family val="2"/>
    </font>
    <font>
      <sz val="8"/>
      <name val="Calibri"/>
      <family val="2"/>
      <scheme val="minor"/>
    </font>
    <font>
      <sz val="11"/>
      <color theme="1"/>
      <name val="Calibri"/>
      <family val="2"/>
      <scheme val="minor"/>
    </font>
    <font>
      <u/>
      <sz val="11"/>
      <color theme="10"/>
      <name val="Calibri"/>
      <family val="2"/>
      <scheme val="minor"/>
    </font>
    <font>
      <b/>
      <sz val="11"/>
      <name val="Arial"/>
      <family val="2"/>
    </font>
    <font>
      <sz val="10"/>
      <name val="Arial"/>
      <family val="2"/>
    </font>
    <font>
      <sz val="8"/>
      <color indexed="81"/>
      <name val="Tahoma"/>
      <family val="2"/>
    </font>
    <font>
      <b/>
      <sz val="8"/>
      <color indexed="81"/>
      <name val="Tahoma"/>
      <family val="2"/>
    </font>
    <font>
      <sz val="11"/>
      <color theme="1"/>
      <name val="Arial"/>
      <family val="2"/>
    </font>
    <font>
      <sz val="11"/>
      <name val="Arial"/>
      <family val="2"/>
    </font>
    <font>
      <u/>
      <sz val="11"/>
      <color theme="10"/>
      <name val="Arial"/>
      <family val="2"/>
    </font>
    <font>
      <sz val="11"/>
      <color rgb="FF000000"/>
      <name val="Arial"/>
      <family val="2"/>
    </font>
    <font>
      <sz val="14"/>
      <color theme="1"/>
      <name val="Calibri"/>
      <family val="2"/>
      <scheme val="minor"/>
    </font>
    <font>
      <b/>
      <sz val="14"/>
      <color theme="1"/>
      <name val="Calibri"/>
      <family val="2"/>
      <scheme val="minor"/>
    </font>
    <font>
      <b/>
      <sz val="10"/>
      <color theme="1"/>
      <name val="Arial"/>
      <family val="2"/>
    </font>
    <font>
      <sz val="10"/>
      <color theme="1"/>
      <name val="Arial"/>
      <family val="2"/>
    </font>
    <font>
      <u/>
      <sz val="10"/>
      <color theme="10"/>
      <name val="Arial"/>
      <family val="2"/>
    </font>
    <font>
      <u/>
      <sz val="10"/>
      <color theme="10"/>
      <name val="Calibri"/>
      <family val="2"/>
      <scheme val="minor"/>
    </font>
    <font>
      <b/>
      <sz val="10.5"/>
      <color theme="1"/>
      <name val="Arial"/>
      <family val="2"/>
    </font>
    <font>
      <sz val="13"/>
      <color theme="1"/>
      <name val="Calibri"/>
      <family val="2"/>
      <scheme val="minor"/>
    </font>
    <font>
      <sz val="11.5"/>
      <color theme="1"/>
      <name val="Calibri"/>
      <family val="2"/>
      <scheme val="minor"/>
    </font>
    <font>
      <b/>
      <sz val="14"/>
      <color theme="1"/>
      <name val="Arial"/>
      <family val="2"/>
    </font>
    <font>
      <b/>
      <u/>
      <sz val="14"/>
      <color theme="1"/>
      <name val="Arial"/>
      <family val="2"/>
    </font>
    <font>
      <sz val="14"/>
      <color theme="1"/>
      <name val="Arial"/>
      <family val="2"/>
    </font>
    <font>
      <b/>
      <sz val="14"/>
      <color rgb="FF000000"/>
      <name val="Arial"/>
      <family val="2"/>
    </font>
    <font>
      <u/>
      <sz val="14"/>
      <color theme="1"/>
      <name val="Arial"/>
      <family val="2"/>
    </font>
    <font>
      <sz val="14"/>
      <color rgb="FF000000"/>
      <name val="Arial"/>
      <family val="2"/>
    </font>
    <font>
      <vertAlign val="subscript"/>
      <sz val="14"/>
      <color theme="1"/>
      <name val="Arial"/>
      <family val="2"/>
    </font>
    <font>
      <b/>
      <sz val="12"/>
      <color theme="1"/>
      <name val="Arial"/>
      <family val="2"/>
    </font>
    <font>
      <sz val="10.5"/>
      <color theme="1"/>
      <name val="Arial"/>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xf numFmtId="0" fontId="6" fillId="0" borderId="0"/>
    <xf numFmtId="0" fontId="3" fillId="0" borderId="0"/>
    <xf numFmtId="0" fontId="6" fillId="0" borderId="0"/>
  </cellStyleXfs>
  <cellXfs count="101">
    <xf numFmtId="0" fontId="0" fillId="0" borderId="0" xfId="0"/>
    <xf numFmtId="0" fontId="1" fillId="0" borderId="1"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horizontal="center" vertical="top" wrapText="1"/>
      <protection locked="0"/>
    </xf>
    <xf numFmtId="14" fontId="10" fillId="0" borderId="1" xfId="0" applyNumberFormat="1" applyFont="1" applyBorder="1" applyAlignment="1" applyProtection="1">
      <alignment horizontal="center" vertical="top"/>
      <protection locked="0"/>
    </xf>
    <xf numFmtId="0" fontId="9" fillId="0" borderId="1" xfId="0" applyFont="1" applyBorder="1" applyProtection="1">
      <protection locked="0"/>
    </xf>
    <xf numFmtId="0" fontId="9" fillId="0" borderId="1" xfId="0" applyFont="1" applyBorder="1" applyAlignment="1" applyProtection="1">
      <alignment vertical="top"/>
      <protection locked="0"/>
    </xf>
    <xf numFmtId="49" fontId="9" fillId="0" borderId="1" xfId="0" applyNumberFormat="1" applyFont="1" applyBorder="1" applyAlignment="1" applyProtection="1">
      <alignment horizontal="left" vertical="top" wrapText="1"/>
      <protection locked="0"/>
    </xf>
    <xf numFmtId="0" fontId="9" fillId="0" borderId="1" xfId="0" applyFont="1" applyBorder="1" applyAlignment="1" applyProtection="1">
      <alignment horizontal="center" vertical="top"/>
      <protection locked="0"/>
    </xf>
    <xf numFmtId="0" fontId="9" fillId="0" borderId="1" xfId="0" quotePrefix="1" applyFont="1" applyBorder="1" applyAlignment="1" applyProtection="1">
      <alignment horizontal="center" vertical="top"/>
      <protection locked="0"/>
    </xf>
    <xf numFmtId="0" fontId="9" fillId="0" borderId="0" xfId="0" applyFont="1" applyProtection="1">
      <protection locked="0"/>
    </xf>
    <xf numFmtId="0" fontId="9" fillId="0" borderId="0" xfId="0" applyFont="1" applyAlignment="1" applyProtection="1">
      <alignment vertical="top"/>
      <protection locked="0"/>
    </xf>
    <xf numFmtId="0" fontId="12" fillId="0" borderId="1" xfId="0" applyFont="1" applyBorder="1" applyAlignment="1" applyProtection="1">
      <alignment vertical="top" wrapText="1"/>
      <protection locked="0"/>
    </xf>
    <xf numFmtId="0" fontId="0" fillId="0" borderId="1" xfId="0" applyBorder="1"/>
    <xf numFmtId="0" fontId="4" fillId="0" borderId="1" xfId="1" applyBorder="1" applyAlignment="1">
      <alignment vertical="top" wrapText="1"/>
    </xf>
    <xf numFmtId="0" fontId="4" fillId="0" borderId="0" xfId="1" applyBorder="1" applyAlignment="1" applyProtection="1">
      <alignment horizontal="left" vertical="top"/>
      <protection locked="0"/>
    </xf>
    <xf numFmtId="0" fontId="4" fillId="0" borderId="0" xfId="1" applyBorder="1" applyAlignment="1" applyProtection="1">
      <alignment vertical="top"/>
      <protection locked="0"/>
    </xf>
    <xf numFmtId="0" fontId="11" fillId="0" borderId="0" xfId="1" applyFont="1" applyBorder="1" applyAlignment="1" applyProtection="1">
      <alignment vertical="top"/>
      <protection locked="0"/>
    </xf>
    <xf numFmtId="0" fontId="4" fillId="0" borderId="0" xfId="1" applyBorder="1" applyAlignment="1">
      <alignment vertical="top"/>
    </xf>
    <xf numFmtId="0" fontId="9" fillId="0" borderId="0" xfId="0" applyFont="1" applyAlignment="1" applyProtection="1">
      <alignment vertical="top" wrapText="1"/>
      <protection locked="0"/>
    </xf>
    <xf numFmtId="0" fontId="15" fillId="0" borderId="1" xfId="0" applyFont="1" applyBorder="1"/>
    <xf numFmtId="0" fontId="16" fillId="0" borderId="1" xfId="0" applyFont="1" applyBorder="1" applyAlignment="1">
      <alignment vertical="top"/>
    </xf>
    <xf numFmtId="0" fontId="16" fillId="0" borderId="1" xfId="0" applyFont="1" applyBorder="1" applyAlignment="1">
      <alignment vertical="top" wrapText="1"/>
    </xf>
    <xf numFmtId="0" fontId="17" fillId="0" borderId="1" xfId="1" applyFont="1" applyBorder="1" applyAlignment="1">
      <alignment vertical="top" wrapText="1"/>
    </xf>
    <xf numFmtId="0" fontId="18" fillId="0" borderId="1" xfId="1" applyFont="1" applyBorder="1" applyAlignment="1">
      <alignment vertical="top" wrapText="1"/>
    </xf>
    <xf numFmtId="0" fontId="9" fillId="0" borderId="1" xfId="0" applyFont="1" applyBorder="1" applyAlignment="1" applyProtection="1">
      <alignment horizontal="justify" vertical="top" wrapText="1"/>
      <protection locked="0"/>
    </xf>
    <xf numFmtId="14" fontId="5" fillId="0" borderId="1" xfId="0" applyNumberFormat="1" applyFont="1" applyBorder="1" applyAlignment="1" applyProtection="1">
      <alignment vertical="center"/>
      <protection locked="0"/>
    </xf>
    <xf numFmtId="0" fontId="12" fillId="0" borderId="1" xfId="0" quotePrefix="1" applyFont="1" applyBorder="1" applyAlignment="1" applyProtection="1">
      <alignment horizontal="center" vertical="top"/>
      <protection locked="0"/>
    </xf>
    <xf numFmtId="0" fontId="1" fillId="0" borderId="1" xfId="0" applyFont="1" applyBorder="1" applyAlignment="1" applyProtection="1">
      <alignment horizontal="left" vertical="top" wrapText="1"/>
      <protection locked="0"/>
    </xf>
    <xf numFmtId="0" fontId="12" fillId="0" borderId="1" xfId="0" applyFont="1" applyBorder="1" applyAlignment="1" applyProtection="1">
      <alignment horizontal="center" vertical="top" wrapText="1"/>
      <protection locked="0"/>
    </xf>
    <xf numFmtId="0" fontId="0" fillId="0" borderId="0" xfId="0" applyProtection="1">
      <protection locked="0"/>
    </xf>
    <xf numFmtId="0" fontId="13" fillId="0" borderId="0" xfId="0" applyFont="1" applyAlignment="1" applyProtection="1">
      <alignment vertical="top"/>
      <protection locked="0"/>
    </xf>
    <xf numFmtId="0" fontId="9" fillId="0" borderId="1" xfId="0" applyFont="1" applyBorder="1" applyAlignment="1" applyProtection="1">
      <alignment horizontal="center" vertical="center" wrapText="1"/>
      <protection locked="0"/>
    </xf>
    <xf numFmtId="0" fontId="9" fillId="0" borderId="1" xfId="0" quotePrefix="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2" fillId="0" borderId="1" xfId="0" quotePrefix="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14" fontId="1" fillId="0" borderId="1" xfId="0" applyNumberFormat="1" applyFont="1" applyBorder="1" applyAlignment="1" applyProtection="1">
      <alignment horizontal="center" vertical="center" wrapText="1"/>
      <protection locked="0"/>
    </xf>
    <xf numFmtId="14" fontId="10" fillId="0" borderId="1" xfId="4" applyNumberFormat="1" applyFont="1" applyBorder="1" applyAlignment="1" applyProtection="1">
      <alignment horizontal="center" vertical="top"/>
      <protection hidden="1"/>
    </xf>
    <xf numFmtId="0" fontId="9" fillId="0" borderId="0" xfId="0" applyFont="1" applyAlignment="1" applyProtection="1">
      <alignment vertical="top"/>
      <protection hidden="1"/>
    </xf>
    <xf numFmtId="0" fontId="9" fillId="0" borderId="1" xfId="0" applyFont="1" applyBorder="1" applyAlignment="1" applyProtection="1">
      <alignment vertical="top"/>
      <protection hidden="1"/>
    </xf>
    <xf numFmtId="0" fontId="21" fillId="0" borderId="0" xfId="0" applyFont="1" applyAlignment="1">
      <alignment vertical="top" wrapText="1"/>
    </xf>
    <xf numFmtId="0" fontId="9" fillId="0" borderId="2" xfId="0" applyFont="1" applyBorder="1" applyAlignment="1" applyProtection="1">
      <alignment vertical="top" wrapText="1"/>
      <protection locked="0"/>
    </xf>
    <xf numFmtId="0" fontId="9" fillId="0" borderId="2" xfId="0" applyFont="1" applyBorder="1" applyProtection="1">
      <protection locked="0"/>
    </xf>
    <xf numFmtId="0" fontId="9" fillId="0" borderId="2" xfId="0" quotePrefix="1" applyFont="1" applyBorder="1" applyAlignment="1" applyProtection="1">
      <alignment horizontal="center" vertical="top"/>
      <protection locked="0"/>
    </xf>
    <xf numFmtId="14" fontId="10" fillId="0" borderId="2" xfId="0" applyNumberFormat="1" applyFont="1" applyBorder="1" applyAlignment="1" applyProtection="1">
      <alignment horizontal="center" vertical="top"/>
      <protection locked="0"/>
    </xf>
    <xf numFmtId="0" fontId="9" fillId="0" borderId="2" xfId="0" applyFont="1" applyBorder="1" applyAlignment="1" applyProtection="1">
      <alignment horizontal="center" vertical="top" wrapText="1"/>
      <protection locked="0"/>
    </xf>
    <xf numFmtId="14" fontId="10" fillId="0" borderId="2" xfId="4" applyNumberFormat="1" applyFont="1" applyBorder="1" applyAlignment="1" applyProtection="1">
      <alignment horizontal="center" vertical="top"/>
      <protection hidden="1"/>
    </xf>
    <xf numFmtId="0" fontId="1"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22" fillId="0" borderId="1" xfId="0" applyFont="1" applyBorder="1" applyAlignment="1" applyProtection="1">
      <alignment vertical="top" wrapText="1"/>
      <protection locked="0"/>
    </xf>
    <xf numFmtId="0" fontId="25" fillId="0" borderId="1" xfId="0" applyFont="1" applyBorder="1" applyAlignment="1" applyProtection="1">
      <alignment vertical="top" wrapText="1"/>
      <protection locked="0"/>
    </xf>
    <xf numFmtId="0" fontId="22" fillId="0" borderId="2" xfId="0" applyFont="1" applyBorder="1" applyAlignment="1" applyProtection="1">
      <alignment vertical="top" wrapText="1"/>
      <protection locked="0"/>
    </xf>
    <xf numFmtId="0" fontId="22" fillId="0" borderId="2" xfId="0" applyFont="1" applyBorder="1" applyAlignment="1" applyProtection="1">
      <alignment vertical="top"/>
      <protection locked="0"/>
    </xf>
    <xf numFmtId="0" fontId="22" fillId="0" borderId="1" xfId="0" applyFont="1" applyBorder="1" applyAlignment="1" applyProtection="1">
      <alignment vertical="top"/>
      <protection locked="0"/>
    </xf>
    <xf numFmtId="0" fontId="25" fillId="0" borderId="1" xfId="0" applyFont="1" applyBorder="1" applyAlignment="1" applyProtection="1">
      <alignment vertical="top"/>
      <protection locked="0"/>
    </xf>
    <xf numFmtId="0" fontId="22" fillId="0" borderId="1" xfId="0" applyFont="1" applyBorder="1" applyProtection="1">
      <protection locked="0"/>
    </xf>
    <xf numFmtId="0" fontId="22" fillId="0" borderId="0" xfId="0" applyFont="1" applyProtection="1">
      <protection locked="0"/>
    </xf>
    <xf numFmtId="0" fontId="22" fillId="0" borderId="3"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 fillId="2" borderId="3" xfId="0" applyFont="1" applyFill="1" applyBorder="1" applyAlignment="1" applyProtection="1">
      <alignment horizontal="center" vertical="top" wrapText="1"/>
      <protection locked="0"/>
    </xf>
    <xf numFmtId="14" fontId="5" fillId="0" borderId="3" xfId="0" applyNumberFormat="1" applyFont="1" applyBorder="1" applyAlignment="1" applyProtection="1">
      <alignment vertical="center"/>
      <protection hidden="1"/>
    </xf>
    <xf numFmtId="0" fontId="9" fillId="0" borderId="2" xfId="0" applyFont="1" applyBorder="1" applyAlignment="1" applyProtection="1">
      <alignment horizontal="left" vertical="top" wrapText="1"/>
      <protection locked="0"/>
    </xf>
    <xf numFmtId="14" fontId="1" fillId="0" borderId="2" xfId="0" applyNumberFormat="1"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14" fontId="24" fillId="0" borderId="2" xfId="0" applyNumberFormat="1" applyFont="1" applyBorder="1" applyAlignment="1" applyProtection="1">
      <alignment horizontal="center" vertical="center" wrapText="1"/>
      <protection locked="0"/>
    </xf>
    <xf numFmtId="0" fontId="9" fillId="0" borderId="3" xfId="0" applyFont="1" applyBorder="1" applyAlignment="1" applyProtection="1">
      <alignment vertical="top" wrapText="1"/>
      <protection locked="0"/>
    </xf>
    <xf numFmtId="0" fontId="9" fillId="0" borderId="3" xfId="0" applyFont="1" applyBorder="1" applyProtection="1">
      <protection locked="0"/>
    </xf>
    <xf numFmtId="0" fontId="9" fillId="0" borderId="3" xfId="0" quotePrefix="1" applyFont="1" applyBorder="1" applyAlignment="1" applyProtection="1">
      <alignment horizontal="center" vertical="top"/>
      <protection locked="0"/>
    </xf>
    <xf numFmtId="14" fontId="10" fillId="0" borderId="3" xfId="0" applyNumberFormat="1" applyFont="1" applyBorder="1" applyAlignment="1" applyProtection="1">
      <alignment horizontal="center" vertical="top"/>
      <protection locked="0"/>
    </xf>
    <xf numFmtId="0" fontId="9" fillId="0" borderId="3" xfId="0" applyFont="1" applyBorder="1" applyAlignment="1" applyProtection="1">
      <alignment horizontal="center" vertical="top" wrapText="1"/>
      <protection locked="0"/>
    </xf>
    <xf numFmtId="0" fontId="1"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22" fillId="0" borderId="3" xfId="0" applyFont="1" applyBorder="1" applyAlignment="1" applyProtection="1">
      <alignment vertical="top" wrapText="1"/>
      <protection locked="0"/>
    </xf>
    <xf numFmtId="0" fontId="12" fillId="0" borderId="1" xfId="0" applyFont="1" applyBorder="1" applyAlignment="1" applyProtection="1">
      <alignment horizontal="left" vertical="top" wrapText="1"/>
      <protection locked="0"/>
    </xf>
    <xf numFmtId="0" fontId="22" fillId="0" borderId="3" xfId="0" applyFont="1" applyBorder="1" applyAlignment="1" applyProtection="1">
      <alignment vertical="top"/>
      <protection locked="0"/>
    </xf>
    <xf numFmtId="14" fontId="10" fillId="0" borderId="3" xfId="4" applyNumberFormat="1" applyFont="1" applyBorder="1" applyAlignment="1" applyProtection="1">
      <alignment horizontal="center" vertical="top"/>
      <protection hidden="1"/>
    </xf>
    <xf numFmtId="0" fontId="9" fillId="0" borderId="2" xfId="0" applyFont="1" applyBorder="1" applyAlignment="1" applyProtection="1">
      <alignment vertical="top"/>
      <protection locked="0"/>
    </xf>
    <xf numFmtId="14" fontId="9" fillId="0" borderId="2" xfId="0" applyNumberFormat="1" applyFont="1" applyBorder="1" applyAlignment="1" applyProtection="1">
      <alignment horizontal="center" vertical="center"/>
      <protection locked="0"/>
    </xf>
    <xf numFmtId="0" fontId="22" fillId="0" borderId="2" xfId="0" applyFont="1" applyBorder="1" applyProtection="1">
      <protection locked="0"/>
    </xf>
    <xf numFmtId="0" fontId="9" fillId="0" borderId="2"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20"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horizontal="justify" vertical="top" wrapText="1"/>
    </xf>
    <xf numFmtId="0" fontId="21" fillId="0" borderId="0" xfId="0" applyFont="1" applyAlignment="1">
      <alignment horizontal="justify" vertical="top" wrapText="1"/>
    </xf>
    <xf numFmtId="0" fontId="22" fillId="0" borderId="4"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cellXfs>
  <cellStyles count="5">
    <cellStyle name="Link" xfId="1" builtinId="8"/>
    <cellStyle name="Standard" xfId="0" builtinId="0"/>
    <cellStyle name="Standard 2" xfId="3" xr:uid="{00000000-0005-0000-0000-000002000000}"/>
    <cellStyle name="Standard 3" xfId="4" xr:uid="{00000000-0005-0000-0000-000003000000}"/>
    <cellStyle name="Standard 4" xfId="2" xr:uid="{00000000-0005-0000-0000-000004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Reinhard Tatz" id="{BEDDFBF4-C117-45A7-B210-564009440389}" userId="93f920ab63ac6cbf" providerId="Windows Liv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1-01-10T14:27:37.15" personId="{BEDDFBF4-C117-45A7-B210-564009440389}" id="{1C67E1C0-7C4E-43B4-9F5C-A371B011D088}">
    <text>Zur Verwendung des Terminplans bitte zunächst alle nicht benötigten Zeilen löschen und ggf. neue Einträge hinzufügen.  
Dann die GELB markierten Spalten ausfüllen. 
Später das Arbeitsblatt einmal am Monatsanfang öffnen und bis zum Ende herunterscrollen. Wenn keine Zelle ROT ist, Terminplan wieder schließen.
Wenn eine Zelle ROT ist, die entsprechende Aufgabe erledigen.
Bitte lesen Sie auch die Kommentare in den anderen Kopfzellen.</text>
  </threadedComment>
  <threadedComment ref="B1" dT="2021-01-08T19:06:02.65" personId="{BEDDFBF4-C117-45A7-B210-564009440389}" id="{AF397D3D-BF2E-4D80-8EFC-20582EA2537A}">
    <text>z.B. Instandhaltung, Prüfung, Überprüfung, Fortbildung, Unterweisung, Übung usw.</text>
  </threadedComment>
  <threadedComment ref="D1" dT="2021-01-08T19:17:12.05" personId="{BEDDFBF4-C117-45A7-B210-564009440389}" id="{9B8DA36A-25E2-4FF5-A82F-DCC5626AF39B}">
    <text>Was muss getan bzw. beauftragt werden?</text>
  </threadedComment>
  <threadedComment ref="E1" dT="2021-01-08T19:14:53.56" personId="{BEDDFBF4-C117-45A7-B210-564009440389}" id="{7A11C6E0-69E2-4AF8-BFCA-1842DD682142}">
    <text>Wer darf diese Tätigkeit ausführen?
Bitte beachten Sie die je nach Rechtsgrundlage gegebenenfalls erforderliche Ausbildung, Berufsausbildung, Berufserfahrung, zeitnahe berufliche Tätigkeit, behördliche Anerkennung der Person oder Stelle, regelmäßige Fortbildung und Teilnahme an Arbeitskreisen, um diese Tätigkeit ausführen zu dürfen.</text>
  </threadedComment>
  <threadedComment ref="F1" dT="2021-01-08T13:58:42.92" personId="{BEDDFBF4-C117-45A7-B210-564009440389}" id="{C37802FD-8180-44AC-802A-7A39BE9D8B11}">
    <text>Wer soll die die Tätigkeit ausführen?
Bitte in dieser Spalte die Firma mit Kontaktdaten oder die interne Person/Stelle eintragen.</text>
  </threadedComment>
  <threadedComment ref="G1" dT="2021-01-08T14:02:10.15" personId="{BEDDFBF4-C117-45A7-B210-564009440389}" id="{E554EC84-79EC-440A-BB6E-BC66931EEFBB}">
    <text>Wer soll die Tätigkeit in Auftrag geben, die Ausführung überwachen und für die Dokumentation sorgen?
Bitte in dieser Spalte die intern zuständige Person, Stelle oder Funktion eintragen.</text>
  </threadedComment>
  <threadedComment ref="I1" dT="2021-01-08T14:04:15.00" personId="{BEDDFBF4-C117-45A7-B210-564009440389}" id="{83225CB5-DB61-4EEC-AF54-38B94B176F47}">
    <text>Wann wurde die Tätigkeit zuletzt ausgeführt und dokumentiert?
Eintragungen bitte im Format 
TT.MM.JJJJ
vornehmen.</text>
  </threadedComment>
  <threadedComment ref="J1" dT="2021-01-08T14:06:40.95" personId="{BEDDFBF4-C117-45A7-B210-564009440389}" id="{EA2752E3-D405-48A5-B97C-BB34F3EAD8AB}">
    <text>Wieviel Vorlauf ist erfahrungsgemäß für die Beauftragung erforderlich, damit die Ausführung noch fristgerecht erfolgt?
Bitte Zeitspanne in Monaten eintragen.</text>
  </threadedComment>
  <threadedComment ref="K1" dT="2021-01-08T14:08:49.33" personId="{BEDDFBF4-C117-45A7-B210-564009440389}" id="{85F852D6-0E56-47C7-957D-39BFCFE5A472}">
    <text>Wenn in dieser Spalte eine Zelle ROT wird, muss die Beauftragung der Tätigkeit erfolgen. Sollte der Vorlauf zu kurz sein, bitte die Eingabe unter "Vorlauf ..." anpassen.
Bitte diese Zellen nicht löschen oder überschreiben, sie rechnen automatisch. 
(nächster Termin minus Vorlauf)
Arbeitsblatt nach Fertigstellung/ Anpassung des Terminplans mit Blattschutz sperren. Benutzerein-tragungen sind weiterhin möglich.</text>
  </threadedComment>
  <threadedComment ref="L1" dT="2021-01-09T12:52:43.42" personId="{BEDDFBF4-C117-45A7-B210-564009440389}" id="{C1C40712-5B5A-456E-AD1E-772B05346670}">
    <text>Wenn in dieser Spalte eine Zelle ROT wird, müsste die Tätigkeit eigentlich bereits ausgeführt worden sein. 
Sollte der Vorlauf zu kurz sein, bitte die Eingabe unter "Vorlauf ..." anpassen.
Bitte diese Zellen nicht löschen oder überschreiben, sie rechnen automatisch. 
(Datum der letzten Ausführung plus Frist)
Arbeitsblatt nach Fertigstellung/ Anpassung des Terminplans mit Blattschutz sperren. Benutzerein-tragungen sind weiterhin möglich.</text>
  </threadedComment>
  <threadedComment ref="M1" dT="2021-01-09T16:18:03.35" personId="{BEDDFBF4-C117-45A7-B210-564009440389}" id="{CF43CD3D-9825-4B28-8350-CEA26D0C0D15}">
    <text>Wenn Mängel festgestellt wurden, bitte "ja" eintragen. Sonst "nein".
Wenn die Mängel vollständig beseitigt wurden, "ja" löschen und Mängel­-beseitigung mit Datum in Spalte N eintragen.</text>
  </threadedComment>
  <threadedComment ref="N1" dT="2021-01-09T16:40:27.61" personId="{BEDDFBF4-C117-45A7-B210-564009440389}" id="{7CF57113-4C62-4552-B425-2F5755C966A3}">
    <text>Wenn festgestellte Mängel vollständig beseitigt wurden, "ja" löschen und Mängel­beseitigung mit Datum in dieser Spalte eintragen.</text>
  </threadedComment>
  <threadedComment ref="O1" dT="2021-01-09T16:28:18.71" personId="{BEDDFBF4-C117-45A7-B210-564009440389}" id="{E2D29C73-CCB4-41E4-BAAC-E14C29EB3E85}">
    <text>In den Zellen dieser Spalte kann das positive Ergebnis der Kontrolle der jeweiligen Maßnahme, z.B. die vollständige und fachgerechte Mängelbeseitigung, der Erfolg einer Fortbildung, Unterweisung oder Übung usw., dokumentiert werden. (Dokumentation der Wirksamkeits-kontrolle) und der Vorgang damit abgeschlossen werden.
Bitte in dieser Spalte den Namen des Verantwortlichen und das Datum der Kontrolle und Freigabe  eintragen.</text>
  </threadedComment>
  <threadedComment ref="Q1" dT="2021-01-10T14:21:00.78" personId="{BEDDFBF4-C117-45A7-B210-564009440389}" id="{877CE29C-AFC8-467F-BC86-A62D9DDB6971}">
    <text>Bitte diese Zelle nicht löschen oder überschreiben, hier steht das Bezugsdatum für alle Berechnungen
=HEUTE()
Arbeitsblatt nach Fertigstellung/ Anpassung des Terminplans mit Blattschutz sperren.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baua.de/DE/Angebote/Rechtstexte-und-Technische-Regeln/Technischer-Arbeitsschutz/Technischer-Arbeitsschutz_node.html" TargetMode="External"/><Relationship Id="rId13" Type="http://schemas.openxmlformats.org/officeDocument/2006/relationships/hyperlink" Target="https://igsvtu.lanuv.nrw.de/vtu/datei.app?USER_ID=0&amp;DATEI=haupt.vm&amp;PRACHE=de&amp;P_VTU_SYSID=002-31" TargetMode="External"/><Relationship Id="rId3" Type="http://schemas.openxmlformats.org/officeDocument/2006/relationships/hyperlink" Target="http://www.brd.nrw.de/planen_bauen/bauaufsicht/PruefSV-000-Startseite.html" TargetMode="External"/><Relationship Id="rId7" Type="http://schemas.openxmlformats.org/officeDocument/2006/relationships/hyperlink" Target="https://www.baua.de/DE/Angebote/Rechtstexte-und-Technische-Regeln/Technischer-Arbeitsschutz/Technischer-Arbeitsschutz_node.html" TargetMode="External"/><Relationship Id="rId12" Type="http://schemas.openxmlformats.org/officeDocument/2006/relationships/hyperlink" Target="https://igsvtu.lanuv.nrw.de/vtu/datei.app?USER_ID=0&amp;DATEI=haupt.vm&amp;PRACHE=de&amp;P_VTU_SYSID=002-31" TargetMode="External"/><Relationship Id="rId2" Type="http://schemas.openxmlformats.org/officeDocument/2006/relationships/hyperlink" Target="https://recht.nrw.de/lmi/owa/br_bes_detail?sg=0&amp;menu=1&amp;bes_id=39224&amp;anw_nr=2&amp;aufgehoben=N&amp;det_id=426771" TargetMode="External"/><Relationship Id="rId1" Type="http://schemas.openxmlformats.org/officeDocument/2006/relationships/hyperlink" Target="https://recht.nrw.de/lmi/owa/br_bes_text?sg=0&amp;menu=1&amp;bes_id=39224&amp;aufgehoben=N&amp;anw_nr=2" TargetMode="External"/><Relationship Id="rId6" Type="http://schemas.openxmlformats.org/officeDocument/2006/relationships/hyperlink" Target="https://www.baua.de/DE/Angebote/Rechtstexte-und-Technische-Regeln/Technischer-Arbeitsschutz/Technischer-Arbeitsschutz_node.html" TargetMode="External"/><Relationship Id="rId11" Type="http://schemas.openxmlformats.org/officeDocument/2006/relationships/hyperlink" Target="https://igsvtu.lanuv.nrw.de/vtu/datei.app?USER_ID=0&amp;DATEI=haupt.vm&amp;PRACHE=de&amp;P_VTU_SYSID=002-31" TargetMode="External"/><Relationship Id="rId5" Type="http://schemas.openxmlformats.org/officeDocument/2006/relationships/hyperlink" Target="https://www.baua.de/DE/Angebote/Rechtstexte-und-Technische-Regeln/Technischer-Arbeitsschutz/Technischer-Arbeitsschutz_node.html" TargetMode="External"/><Relationship Id="rId15" Type="http://schemas.openxmlformats.org/officeDocument/2006/relationships/printerSettings" Target="../printerSettings/printerSettings4.bin"/><Relationship Id="rId10" Type="http://schemas.openxmlformats.org/officeDocument/2006/relationships/hyperlink" Target="https://recht.nrw.de/lmi/owa/br_text_anzeigen?v_id=4620100107092033646" TargetMode="External"/><Relationship Id="rId4" Type="http://schemas.openxmlformats.org/officeDocument/2006/relationships/hyperlink" Target="https://www.baua.de/DE/Angebote/Rechtstexte-und-Technische-Regeln/Technischer-Arbeitsschutz/Technischer-Arbeitsschutz_node.html" TargetMode="External"/><Relationship Id="rId9" Type="http://schemas.openxmlformats.org/officeDocument/2006/relationships/hyperlink" Target="http://regelwerke.vbg.de/" TargetMode="External"/><Relationship Id="rId14" Type="http://schemas.openxmlformats.org/officeDocument/2006/relationships/hyperlink" Target="https://www.baua.de/DE/Angebote/Rechtstexte-und-Technische-Regeln/Technischer-Arbeitsschutz/Technischer-Arbeitsschutz_no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0A48-737A-447E-8211-884A2D8BB95A}">
  <sheetPr codeName="Tabelle1">
    <tabColor rgb="FF00B050"/>
  </sheetPr>
  <dimension ref="A1:G50"/>
  <sheetViews>
    <sheetView view="pageBreakPreview" zoomScaleNormal="100" zoomScaleSheetLayoutView="100" workbookViewId="0">
      <selection activeCell="A7" sqref="A7:F48"/>
    </sheetView>
  </sheetViews>
  <sheetFormatPr baseColWidth="10" defaultColWidth="11.453125" defaultRowHeight="14.5" x14ac:dyDescent="0.35"/>
  <cols>
    <col min="1" max="1" width="11.453125" style="31" customWidth="1"/>
    <col min="2" max="3" width="11.453125" style="31"/>
    <col min="4" max="4" width="11.453125" style="31" customWidth="1"/>
    <col min="5" max="5" width="14.54296875" style="31" customWidth="1"/>
    <col min="6" max="6" width="23.54296875" style="31" customWidth="1"/>
    <col min="7" max="16384" width="11.453125" style="31"/>
  </cols>
  <sheetData>
    <row r="1" spans="1:7" ht="0.75" customHeight="1" x14ac:dyDescent="0.35"/>
    <row r="2" spans="1:7" ht="15" customHeight="1" x14ac:dyDescent="0.35">
      <c r="A2" s="87" t="s">
        <v>316</v>
      </c>
      <c r="B2" s="87"/>
      <c r="C2" s="87"/>
      <c r="D2" s="87"/>
      <c r="E2" s="87"/>
      <c r="F2" s="87"/>
      <c r="G2" s="32"/>
    </row>
    <row r="3" spans="1:7" ht="15" customHeight="1" x14ac:dyDescent="0.35">
      <c r="A3" s="87"/>
      <c r="B3" s="87"/>
      <c r="C3" s="87"/>
      <c r="D3" s="87"/>
      <c r="E3" s="87"/>
      <c r="F3" s="87"/>
      <c r="G3" s="32"/>
    </row>
    <row r="4" spans="1:7" ht="15" customHeight="1" x14ac:dyDescent="0.35">
      <c r="A4" s="88" t="s">
        <v>455</v>
      </c>
      <c r="B4" s="88"/>
      <c r="C4" s="88"/>
      <c r="D4" s="88"/>
      <c r="E4" s="88"/>
      <c r="F4" s="88"/>
      <c r="G4" s="32"/>
    </row>
    <row r="5" spans="1:7" ht="15" customHeight="1" x14ac:dyDescent="0.35">
      <c r="A5" s="88"/>
      <c r="B5" s="88"/>
      <c r="C5" s="88"/>
      <c r="D5" s="88"/>
      <c r="E5" s="88"/>
      <c r="F5" s="88"/>
      <c r="G5" s="32"/>
    </row>
    <row r="6" spans="1:7" ht="30" customHeight="1" x14ac:dyDescent="0.35">
      <c r="A6" s="88"/>
      <c r="B6" s="88"/>
      <c r="C6" s="88"/>
      <c r="D6" s="88"/>
      <c r="E6" s="88"/>
      <c r="F6" s="88"/>
      <c r="G6" s="32"/>
    </row>
    <row r="7" spans="1:7" ht="15" customHeight="1" x14ac:dyDescent="0.35">
      <c r="A7" s="89" t="s">
        <v>518</v>
      </c>
      <c r="B7" s="89"/>
      <c r="C7" s="89"/>
      <c r="D7" s="89"/>
      <c r="E7" s="89"/>
      <c r="F7" s="89"/>
      <c r="G7" s="32"/>
    </row>
    <row r="8" spans="1:7" ht="15" customHeight="1" x14ac:dyDescent="0.35">
      <c r="A8" s="89"/>
      <c r="B8" s="89"/>
      <c r="C8" s="89"/>
      <c r="D8" s="89"/>
      <c r="E8" s="89"/>
      <c r="F8" s="89"/>
      <c r="G8" s="32"/>
    </row>
    <row r="9" spans="1:7" ht="15" customHeight="1" x14ac:dyDescent="0.35">
      <c r="A9" s="89"/>
      <c r="B9" s="89"/>
      <c r="C9" s="89"/>
      <c r="D9" s="89"/>
      <c r="E9" s="89"/>
      <c r="F9" s="89"/>
      <c r="G9" s="32"/>
    </row>
    <row r="10" spans="1:7" ht="15" customHeight="1" x14ac:dyDescent="0.35">
      <c r="A10" s="89"/>
      <c r="B10" s="89"/>
      <c r="C10" s="89"/>
      <c r="D10" s="89"/>
      <c r="E10" s="89"/>
      <c r="F10" s="89"/>
      <c r="G10" s="32"/>
    </row>
    <row r="11" spans="1:7" ht="15" customHeight="1" x14ac:dyDescent="0.35">
      <c r="A11" s="89"/>
      <c r="B11" s="89"/>
      <c r="C11" s="89"/>
      <c r="D11" s="89"/>
      <c r="E11" s="89"/>
      <c r="F11" s="89"/>
      <c r="G11" s="32"/>
    </row>
    <row r="12" spans="1:7" ht="15" customHeight="1" x14ac:dyDescent="0.35">
      <c r="A12" s="89"/>
      <c r="B12" s="89"/>
      <c r="C12" s="89"/>
      <c r="D12" s="89"/>
      <c r="E12" s="89"/>
      <c r="F12" s="89"/>
      <c r="G12" s="32"/>
    </row>
    <row r="13" spans="1:7" ht="15" customHeight="1" x14ac:dyDescent="0.35">
      <c r="A13" s="89"/>
      <c r="B13" s="89"/>
      <c r="C13" s="89"/>
      <c r="D13" s="89"/>
      <c r="E13" s="89"/>
      <c r="F13" s="89"/>
      <c r="G13" s="32"/>
    </row>
    <row r="14" spans="1:7" ht="15" customHeight="1" x14ac:dyDescent="0.35">
      <c r="A14" s="89"/>
      <c r="B14" s="89"/>
      <c r="C14" s="89"/>
      <c r="D14" s="89"/>
      <c r="E14" s="89"/>
      <c r="F14" s="89"/>
      <c r="G14" s="32"/>
    </row>
    <row r="15" spans="1:7" ht="15" customHeight="1" x14ac:dyDescent="0.35">
      <c r="A15" s="89"/>
      <c r="B15" s="89"/>
      <c r="C15" s="89"/>
      <c r="D15" s="89"/>
      <c r="E15" s="89"/>
      <c r="F15" s="89"/>
      <c r="G15" s="32"/>
    </row>
    <row r="16" spans="1:7" ht="15" customHeight="1" x14ac:dyDescent="0.35">
      <c r="A16" s="89"/>
      <c r="B16" s="89"/>
      <c r="C16" s="89"/>
      <c r="D16" s="89"/>
      <c r="E16" s="89"/>
      <c r="F16" s="89"/>
      <c r="G16" s="32"/>
    </row>
    <row r="17" spans="1:7" ht="15" customHeight="1" x14ac:dyDescent="0.35">
      <c r="A17" s="89"/>
      <c r="B17" s="89"/>
      <c r="C17" s="89"/>
      <c r="D17" s="89"/>
      <c r="E17" s="89"/>
      <c r="F17" s="89"/>
      <c r="G17" s="32"/>
    </row>
    <row r="18" spans="1:7" ht="15" customHeight="1" x14ac:dyDescent="0.35">
      <c r="A18" s="89"/>
      <c r="B18" s="89"/>
      <c r="C18" s="89"/>
      <c r="D18" s="89"/>
      <c r="E18" s="89"/>
      <c r="F18" s="89"/>
      <c r="G18" s="32"/>
    </row>
    <row r="19" spans="1:7" ht="15" customHeight="1" x14ac:dyDescent="0.35">
      <c r="A19" s="89"/>
      <c r="B19" s="89"/>
      <c r="C19" s="89"/>
      <c r="D19" s="89"/>
      <c r="E19" s="89"/>
      <c r="F19" s="89"/>
      <c r="G19" s="32"/>
    </row>
    <row r="20" spans="1:7" ht="15" customHeight="1" x14ac:dyDescent="0.35">
      <c r="A20" s="89"/>
      <c r="B20" s="89"/>
      <c r="C20" s="89"/>
      <c r="D20" s="89"/>
      <c r="E20" s="89"/>
      <c r="F20" s="89"/>
      <c r="G20" s="32"/>
    </row>
    <row r="21" spans="1:7" ht="15" customHeight="1" x14ac:dyDescent="0.35">
      <c r="A21" s="89"/>
      <c r="B21" s="89"/>
      <c r="C21" s="89"/>
      <c r="D21" s="89"/>
      <c r="E21" s="89"/>
      <c r="F21" s="89"/>
      <c r="G21" s="32"/>
    </row>
    <row r="22" spans="1:7" ht="15" customHeight="1" x14ac:dyDescent="0.35">
      <c r="A22" s="89"/>
      <c r="B22" s="89"/>
      <c r="C22" s="89"/>
      <c r="D22" s="89"/>
      <c r="E22" s="89"/>
      <c r="F22" s="89"/>
      <c r="G22" s="32"/>
    </row>
    <row r="23" spans="1:7" ht="15" customHeight="1" x14ac:dyDescent="0.35">
      <c r="A23" s="89"/>
      <c r="B23" s="89"/>
      <c r="C23" s="89"/>
      <c r="D23" s="89"/>
      <c r="E23" s="89"/>
      <c r="F23" s="89"/>
      <c r="G23" s="32"/>
    </row>
    <row r="24" spans="1:7" ht="15" customHeight="1" x14ac:dyDescent="0.35">
      <c r="A24" s="89"/>
      <c r="B24" s="89"/>
      <c r="C24" s="89"/>
      <c r="D24" s="89"/>
      <c r="E24" s="89"/>
      <c r="F24" s="89"/>
      <c r="G24" s="32"/>
    </row>
    <row r="25" spans="1:7" ht="15" customHeight="1" x14ac:dyDescent="0.35">
      <c r="A25" s="89"/>
      <c r="B25" s="89"/>
      <c r="C25" s="89"/>
      <c r="D25" s="89"/>
      <c r="E25" s="89"/>
      <c r="F25" s="89"/>
      <c r="G25" s="32"/>
    </row>
    <row r="26" spans="1:7" ht="15" customHeight="1" x14ac:dyDescent="0.35">
      <c r="A26" s="89"/>
      <c r="B26" s="89"/>
      <c r="C26" s="89"/>
      <c r="D26" s="89"/>
      <c r="E26" s="89"/>
      <c r="F26" s="89"/>
      <c r="G26" s="32"/>
    </row>
    <row r="27" spans="1:7" ht="15" customHeight="1" x14ac:dyDescent="0.35">
      <c r="A27" s="89"/>
      <c r="B27" s="89"/>
      <c r="C27" s="89"/>
      <c r="D27" s="89"/>
      <c r="E27" s="89"/>
      <c r="F27" s="89"/>
      <c r="G27" s="32"/>
    </row>
    <row r="28" spans="1:7" ht="15" customHeight="1" x14ac:dyDescent="0.35">
      <c r="A28" s="89"/>
      <c r="B28" s="89"/>
      <c r="C28" s="89"/>
      <c r="D28" s="89"/>
      <c r="E28" s="89"/>
      <c r="F28" s="89"/>
      <c r="G28" s="32"/>
    </row>
    <row r="29" spans="1:7" ht="15" customHeight="1" x14ac:dyDescent="0.35">
      <c r="A29" s="89"/>
      <c r="B29" s="89"/>
      <c r="C29" s="89"/>
      <c r="D29" s="89"/>
      <c r="E29" s="89"/>
      <c r="F29" s="89"/>
      <c r="G29" s="32"/>
    </row>
    <row r="30" spans="1:7" ht="15" customHeight="1" x14ac:dyDescent="0.35">
      <c r="A30" s="89"/>
      <c r="B30" s="89"/>
      <c r="C30" s="89"/>
      <c r="D30" s="89"/>
      <c r="E30" s="89"/>
      <c r="F30" s="89"/>
      <c r="G30" s="32"/>
    </row>
    <row r="31" spans="1:7" ht="15" customHeight="1" x14ac:dyDescent="0.35">
      <c r="A31" s="89"/>
      <c r="B31" s="89"/>
      <c r="C31" s="89"/>
      <c r="D31" s="89"/>
      <c r="E31" s="89"/>
      <c r="F31" s="89"/>
      <c r="G31" s="32"/>
    </row>
    <row r="32" spans="1:7" ht="15" customHeight="1" x14ac:dyDescent="0.35">
      <c r="A32" s="89"/>
      <c r="B32" s="89"/>
      <c r="C32" s="89"/>
      <c r="D32" s="89"/>
      <c r="E32" s="89"/>
      <c r="F32" s="89"/>
      <c r="G32" s="32"/>
    </row>
    <row r="33" spans="1:7" ht="15" customHeight="1" x14ac:dyDescent="0.35">
      <c r="A33" s="89"/>
      <c r="B33" s="89"/>
      <c r="C33" s="89"/>
      <c r="D33" s="89"/>
      <c r="E33" s="89"/>
      <c r="F33" s="89"/>
      <c r="G33" s="32"/>
    </row>
    <row r="34" spans="1:7" ht="15" customHeight="1" x14ac:dyDescent="0.35">
      <c r="A34" s="89"/>
      <c r="B34" s="89"/>
      <c r="C34" s="89"/>
      <c r="D34" s="89"/>
      <c r="E34" s="89"/>
      <c r="F34" s="89"/>
      <c r="G34" s="32"/>
    </row>
    <row r="35" spans="1:7" ht="15" customHeight="1" x14ac:dyDescent="0.35">
      <c r="A35" s="89"/>
      <c r="B35" s="89"/>
      <c r="C35" s="89"/>
      <c r="D35" s="89"/>
      <c r="E35" s="89"/>
      <c r="F35" s="89"/>
      <c r="G35" s="32"/>
    </row>
    <row r="36" spans="1:7" ht="15" customHeight="1" x14ac:dyDescent="0.35">
      <c r="A36" s="89"/>
      <c r="B36" s="89"/>
      <c r="C36" s="89"/>
      <c r="D36" s="89"/>
      <c r="E36" s="89"/>
      <c r="F36" s="89"/>
      <c r="G36" s="32"/>
    </row>
    <row r="37" spans="1:7" ht="15" customHeight="1" x14ac:dyDescent="0.35">
      <c r="A37" s="89"/>
      <c r="B37" s="89"/>
      <c r="C37" s="89"/>
      <c r="D37" s="89"/>
      <c r="E37" s="89"/>
      <c r="F37" s="89"/>
      <c r="G37" s="32"/>
    </row>
    <row r="38" spans="1:7" ht="15" customHeight="1" x14ac:dyDescent="0.35">
      <c r="A38" s="89"/>
      <c r="B38" s="89"/>
      <c r="C38" s="89"/>
      <c r="D38" s="89"/>
      <c r="E38" s="89"/>
      <c r="F38" s="89"/>
      <c r="G38" s="32"/>
    </row>
    <row r="39" spans="1:7" ht="15" customHeight="1" x14ac:dyDescent="0.35">
      <c r="A39" s="89"/>
      <c r="B39" s="89"/>
      <c r="C39" s="89"/>
      <c r="D39" s="89"/>
      <c r="E39" s="89"/>
      <c r="F39" s="89"/>
      <c r="G39" s="32"/>
    </row>
    <row r="40" spans="1:7" ht="15" customHeight="1" x14ac:dyDescent="0.35">
      <c r="A40" s="89"/>
      <c r="B40" s="89"/>
      <c r="C40" s="89"/>
      <c r="D40" s="89"/>
      <c r="E40" s="89"/>
      <c r="F40" s="89"/>
      <c r="G40" s="32"/>
    </row>
    <row r="41" spans="1:7" ht="15" customHeight="1" x14ac:dyDescent="0.35">
      <c r="A41" s="89"/>
      <c r="B41" s="89"/>
      <c r="C41" s="89"/>
      <c r="D41" s="89"/>
      <c r="E41" s="89"/>
      <c r="F41" s="89"/>
      <c r="G41" s="32"/>
    </row>
    <row r="42" spans="1:7" ht="15" customHeight="1" x14ac:dyDescent="0.35">
      <c r="A42" s="89"/>
      <c r="B42" s="89"/>
      <c r="C42" s="89"/>
      <c r="D42" s="89"/>
      <c r="E42" s="89"/>
      <c r="F42" s="89"/>
      <c r="G42" s="32"/>
    </row>
    <row r="43" spans="1:7" ht="15" customHeight="1" x14ac:dyDescent="0.35">
      <c r="A43" s="89"/>
      <c r="B43" s="89"/>
      <c r="C43" s="89"/>
      <c r="D43" s="89"/>
      <c r="E43" s="89"/>
      <c r="F43" s="89"/>
      <c r="G43" s="32"/>
    </row>
    <row r="44" spans="1:7" ht="15" customHeight="1" x14ac:dyDescent="0.35">
      <c r="A44" s="89"/>
      <c r="B44" s="89"/>
      <c r="C44" s="89"/>
      <c r="D44" s="89"/>
      <c r="E44" s="89"/>
      <c r="F44" s="89"/>
      <c r="G44" s="32"/>
    </row>
    <row r="45" spans="1:7" ht="15" customHeight="1" x14ac:dyDescent="0.35">
      <c r="A45" s="89"/>
      <c r="B45" s="89"/>
      <c r="C45" s="89"/>
      <c r="D45" s="89"/>
      <c r="E45" s="89"/>
      <c r="F45" s="89"/>
      <c r="G45" s="32"/>
    </row>
    <row r="46" spans="1:7" ht="15" customHeight="1" x14ac:dyDescent="0.35">
      <c r="A46" s="89"/>
      <c r="B46" s="89"/>
      <c r="C46" s="89"/>
      <c r="D46" s="89"/>
      <c r="E46" s="89"/>
      <c r="F46" s="89"/>
      <c r="G46" s="32"/>
    </row>
    <row r="47" spans="1:7" ht="15" customHeight="1" x14ac:dyDescent="0.35">
      <c r="A47" s="89"/>
      <c r="B47" s="89"/>
      <c r="C47" s="89"/>
      <c r="D47" s="89"/>
      <c r="E47" s="89"/>
      <c r="F47" s="89"/>
      <c r="G47" s="32"/>
    </row>
    <row r="48" spans="1:7" ht="15" customHeight="1" x14ac:dyDescent="0.35">
      <c r="A48" s="89"/>
      <c r="B48" s="89"/>
      <c r="C48" s="89"/>
      <c r="D48" s="89"/>
      <c r="E48" s="89"/>
      <c r="F48" s="89"/>
      <c r="G48" s="32"/>
    </row>
    <row r="49" spans="1:7" ht="15" customHeight="1" x14ac:dyDescent="0.35">
      <c r="A49" s="32"/>
      <c r="B49" s="32"/>
      <c r="C49" s="32"/>
      <c r="D49" s="32"/>
      <c r="E49" s="32"/>
      <c r="F49" s="32"/>
      <c r="G49" s="32"/>
    </row>
    <row r="50" spans="1:7" ht="15" customHeight="1" x14ac:dyDescent="0.35">
      <c r="A50" s="32"/>
      <c r="B50" s="32"/>
      <c r="C50" s="32"/>
      <c r="D50" s="32"/>
      <c r="E50" s="32"/>
      <c r="F50" s="32"/>
      <c r="G50" s="32"/>
    </row>
  </sheetData>
  <sheetProtection algorithmName="SHA-512" hashValue="KPnM4Q1TBzcYAvkLj4CG6pvRMQmcBxnT5b+RgWMTYrwWzzxN6R7AlWD1Kmtwfh+nkKkuEakIX+Lu/hKOunDUig==" saltValue="UCsEN8iocy3jeA2FQc4oHA==" spinCount="100000" sheet="1" objects="1" scenarios="1"/>
  <mergeCells count="3">
    <mergeCell ref="A2:F3"/>
    <mergeCell ref="A4:F6"/>
    <mergeCell ref="A7:F48"/>
  </mergeCells>
  <pageMargins left="0.82677165354330717" right="0.62992125984251968"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C9A8-B6E8-4B17-91C6-29F6DE2ACC96}">
  <sheetPr codeName="Tabelle2">
    <tabColor rgb="FFFFFF00"/>
    <pageSetUpPr fitToPage="1"/>
  </sheetPr>
  <dimension ref="A1:G53"/>
  <sheetViews>
    <sheetView view="pageLayout" zoomScaleNormal="100" zoomScaleSheetLayoutView="85" workbookViewId="0">
      <selection sqref="A1:G49"/>
    </sheetView>
  </sheetViews>
  <sheetFormatPr baseColWidth="10" defaultColWidth="11.453125" defaultRowHeight="14.5" x14ac:dyDescent="0.35"/>
  <cols>
    <col min="7" max="7" width="30.81640625" customWidth="1"/>
  </cols>
  <sheetData>
    <row r="1" spans="1:7" ht="15" customHeight="1" x14ac:dyDescent="0.35">
      <c r="A1" s="90" t="s">
        <v>494</v>
      </c>
      <c r="B1" s="91"/>
      <c r="C1" s="91"/>
      <c r="D1" s="91"/>
      <c r="E1" s="91"/>
      <c r="F1" s="91"/>
      <c r="G1" s="91"/>
    </row>
    <row r="2" spans="1:7" ht="15" customHeight="1" x14ac:dyDescent="0.35">
      <c r="A2" s="91"/>
      <c r="B2" s="91"/>
      <c r="C2" s="91"/>
      <c r="D2" s="91"/>
      <c r="E2" s="91"/>
      <c r="F2" s="91"/>
      <c r="G2" s="91"/>
    </row>
    <row r="3" spans="1:7" ht="15" customHeight="1" x14ac:dyDescent="0.35">
      <c r="A3" s="91"/>
      <c r="B3" s="91"/>
      <c r="C3" s="91"/>
      <c r="D3" s="91"/>
      <c r="E3" s="91"/>
      <c r="F3" s="91"/>
      <c r="G3" s="91"/>
    </row>
    <row r="4" spans="1:7" ht="15" customHeight="1" x14ac:dyDescent="0.35">
      <c r="A4" s="91"/>
      <c r="B4" s="91"/>
      <c r="C4" s="91"/>
      <c r="D4" s="91"/>
      <c r="E4" s="91"/>
      <c r="F4" s="91"/>
      <c r="G4" s="91"/>
    </row>
    <row r="5" spans="1:7" ht="15" customHeight="1" x14ac:dyDescent="0.35">
      <c r="A5" s="91"/>
      <c r="B5" s="91"/>
      <c r="C5" s="91"/>
      <c r="D5" s="91"/>
      <c r="E5" s="91"/>
      <c r="F5" s="91"/>
      <c r="G5" s="91"/>
    </row>
    <row r="6" spans="1:7" ht="15" customHeight="1" x14ac:dyDescent="0.35">
      <c r="A6" s="91"/>
      <c r="B6" s="91"/>
      <c r="C6" s="91"/>
      <c r="D6" s="91"/>
      <c r="E6" s="91"/>
      <c r="F6" s="91"/>
      <c r="G6" s="91"/>
    </row>
    <row r="7" spans="1:7" ht="15" customHeight="1" x14ac:dyDescent="0.35">
      <c r="A7" s="91"/>
      <c r="B7" s="91"/>
      <c r="C7" s="91"/>
      <c r="D7" s="91"/>
      <c r="E7" s="91"/>
      <c r="F7" s="91"/>
      <c r="G7" s="91"/>
    </row>
    <row r="8" spans="1:7" ht="15" customHeight="1" x14ac:dyDescent="0.35">
      <c r="A8" s="91"/>
      <c r="B8" s="91"/>
      <c r="C8" s="91"/>
      <c r="D8" s="91"/>
      <c r="E8" s="91"/>
      <c r="F8" s="91"/>
      <c r="G8" s="91"/>
    </row>
    <row r="9" spans="1:7" ht="15" customHeight="1" x14ac:dyDescent="0.35">
      <c r="A9" s="91"/>
      <c r="B9" s="91"/>
      <c r="C9" s="91"/>
      <c r="D9" s="91"/>
      <c r="E9" s="91"/>
      <c r="F9" s="91"/>
      <c r="G9" s="91"/>
    </row>
    <row r="10" spans="1:7" ht="15" customHeight="1" x14ac:dyDescent="0.35">
      <c r="A10" s="91"/>
      <c r="B10" s="91"/>
      <c r="C10" s="91"/>
      <c r="D10" s="91"/>
      <c r="E10" s="91"/>
      <c r="F10" s="91"/>
      <c r="G10" s="91"/>
    </row>
    <row r="11" spans="1:7" ht="15" customHeight="1" x14ac:dyDescent="0.35">
      <c r="A11" s="91"/>
      <c r="B11" s="91"/>
      <c r="C11" s="91"/>
      <c r="D11" s="91"/>
      <c r="E11" s="91"/>
      <c r="F11" s="91"/>
      <c r="G11" s="91"/>
    </row>
    <row r="12" spans="1:7" ht="15" customHeight="1" x14ac:dyDescent="0.35">
      <c r="A12" s="91"/>
      <c r="B12" s="91"/>
      <c r="C12" s="91"/>
      <c r="D12" s="91"/>
      <c r="E12" s="91"/>
      <c r="F12" s="91"/>
      <c r="G12" s="91"/>
    </row>
    <row r="13" spans="1:7" ht="15" customHeight="1" x14ac:dyDescent="0.35">
      <c r="A13" s="91"/>
      <c r="B13" s="91"/>
      <c r="C13" s="91"/>
      <c r="D13" s="91"/>
      <c r="E13" s="91"/>
      <c r="F13" s="91"/>
      <c r="G13" s="91"/>
    </row>
    <row r="14" spans="1:7" ht="15" customHeight="1" x14ac:dyDescent="0.35">
      <c r="A14" s="91"/>
      <c r="B14" s="91"/>
      <c r="C14" s="91"/>
      <c r="D14" s="91"/>
      <c r="E14" s="91"/>
      <c r="F14" s="91"/>
      <c r="G14" s="91"/>
    </row>
    <row r="15" spans="1:7" ht="15" customHeight="1" x14ac:dyDescent="0.35">
      <c r="A15" s="91"/>
      <c r="B15" s="91"/>
      <c r="C15" s="91"/>
      <c r="D15" s="91"/>
      <c r="E15" s="91"/>
      <c r="F15" s="91"/>
      <c r="G15" s="91"/>
    </row>
    <row r="16" spans="1:7" ht="15" customHeight="1" x14ac:dyDescent="0.35">
      <c r="A16" s="91"/>
      <c r="B16" s="91"/>
      <c r="C16" s="91"/>
      <c r="D16" s="91"/>
      <c r="E16" s="91"/>
      <c r="F16" s="91"/>
      <c r="G16" s="91"/>
    </row>
    <row r="17" spans="1:7" ht="15" customHeight="1" x14ac:dyDescent="0.35">
      <c r="A17" s="91"/>
      <c r="B17" s="91"/>
      <c r="C17" s="91"/>
      <c r="D17" s="91"/>
      <c r="E17" s="91"/>
      <c r="F17" s="91"/>
      <c r="G17" s="91"/>
    </row>
    <row r="18" spans="1:7" ht="15" customHeight="1" x14ac:dyDescent="0.35">
      <c r="A18" s="91"/>
      <c r="B18" s="91"/>
      <c r="C18" s="91"/>
      <c r="D18" s="91"/>
      <c r="E18" s="91"/>
      <c r="F18" s="91"/>
      <c r="G18" s="91"/>
    </row>
    <row r="19" spans="1:7" ht="15" customHeight="1" x14ac:dyDescent="0.35">
      <c r="A19" s="91"/>
      <c r="B19" s="91"/>
      <c r="C19" s="91"/>
      <c r="D19" s="91"/>
      <c r="E19" s="91"/>
      <c r="F19" s="91"/>
      <c r="G19" s="91"/>
    </row>
    <row r="20" spans="1:7" ht="15" customHeight="1" x14ac:dyDescent="0.35">
      <c r="A20" s="91"/>
      <c r="B20" s="91"/>
      <c r="C20" s="91"/>
      <c r="D20" s="91"/>
      <c r="E20" s="91"/>
      <c r="F20" s="91"/>
      <c r="G20" s="91"/>
    </row>
    <row r="21" spans="1:7" ht="15" customHeight="1" x14ac:dyDescent="0.35">
      <c r="A21" s="91"/>
      <c r="B21" s="91"/>
      <c r="C21" s="91"/>
      <c r="D21" s="91"/>
      <c r="E21" s="91"/>
      <c r="F21" s="91"/>
      <c r="G21" s="91"/>
    </row>
    <row r="22" spans="1:7" ht="15" customHeight="1" x14ac:dyDescent="0.35">
      <c r="A22" s="91"/>
      <c r="B22" s="91"/>
      <c r="C22" s="91"/>
      <c r="D22" s="91"/>
      <c r="E22" s="91"/>
      <c r="F22" s="91"/>
      <c r="G22" s="91"/>
    </row>
    <row r="23" spans="1:7" ht="15" customHeight="1" x14ac:dyDescent="0.35">
      <c r="A23" s="91"/>
      <c r="B23" s="91"/>
      <c r="C23" s="91"/>
      <c r="D23" s="91"/>
      <c r="E23" s="91"/>
      <c r="F23" s="91"/>
      <c r="G23" s="91"/>
    </row>
    <row r="24" spans="1:7" ht="15" customHeight="1" x14ac:dyDescent="0.35">
      <c r="A24" s="91"/>
      <c r="B24" s="91"/>
      <c r="C24" s="91"/>
      <c r="D24" s="91"/>
      <c r="E24" s="91"/>
      <c r="F24" s="91"/>
      <c r="G24" s="91"/>
    </row>
    <row r="25" spans="1:7" ht="15" customHeight="1" x14ac:dyDescent="0.35">
      <c r="A25" s="91"/>
      <c r="B25" s="91"/>
      <c r="C25" s="91"/>
      <c r="D25" s="91"/>
      <c r="E25" s="91"/>
      <c r="F25" s="91"/>
      <c r="G25" s="91"/>
    </row>
    <row r="26" spans="1:7" ht="15" customHeight="1" x14ac:dyDescent="0.35">
      <c r="A26" s="91"/>
      <c r="B26" s="91"/>
      <c r="C26" s="91"/>
      <c r="D26" s="91"/>
      <c r="E26" s="91"/>
      <c r="F26" s="91"/>
      <c r="G26" s="91"/>
    </row>
    <row r="27" spans="1:7" ht="15" customHeight="1" x14ac:dyDescent="0.35">
      <c r="A27" s="91"/>
      <c r="B27" s="91"/>
      <c r="C27" s="91"/>
      <c r="D27" s="91"/>
      <c r="E27" s="91"/>
      <c r="F27" s="91"/>
      <c r="G27" s="91"/>
    </row>
    <row r="28" spans="1:7" ht="15" customHeight="1" x14ac:dyDescent="0.35">
      <c r="A28" s="91"/>
      <c r="B28" s="91"/>
      <c r="C28" s="91"/>
      <c r="D28" s="91"/>
      <c r="E28" s="91"/>
      <c r="F28" s="91"/>
      <c r="G28" s="91"/>
    </row>
    <row r="29" spans="1:7" ht="15" customHeight="1" x14ac:dyDescent="0.35">
      <c r="A29" s="91"/>
      <c r="B29" s="91"/>
      <c r="C29" s="91"/>
      <c r="D29" s="91"/>
      <c r="E29" s="91"/>
      <c r="F29" s="91"/>
      <c r="G29" s="91"/>
    </row>
    <row r="30" spans="1:7" ht="15" customHeight="1" x14ac:dyDescent="0.35">
      <c r="A30" s="91"/>
      <c r="B30" s="91"/>
      <c r="C30" s="91"/>
      <c r="D30" s="91"/>
      <c r="E30" s="91"/>
      <c r="F30" s="91"/>
      <c r="G30" s="91"/>
    </row>
    <row r="31" spans="1:7" ht="15" customHeight="1" x14ac:dyDescent="0.35">
      <c r="A31" s="91"/>
      <c r="B31" s="91"/>
      <c r="C31" s="91"/>
      <c r="D31" s="91"/>
      <c r="E31" s="91"/>
      <c r="F31" s="91"/>
      <c r="G31" s="91"/>
    </row>
    <row r="32" spans="1:7" ht="15" customHeight="1" x14ac:dyDescent="0.35">
      <c r="A32" s="91"/>
      <c r="B32" s="91"/>
      <c r="C32" s="91"/>
      <c r="D32" s="91"/>
      <c r="E32" s="91"/>
      <c r="F32" s="91"/>
      <c r="G32" s="91"/>
    </row>
    <row r="33" spans="1:7" ht="15" customHeight="1" x14ac:dyDescent="0.35">
      <c r="A33" s="91"/>
      <c r="B33" s="91"/>
      <c r="C33" s="91"/>
      <c r="D33" s="91"/>
      <c r="E33" s="91"/>
      <c r="F33" s="91"/>
      <c r="G33" s="91"/>
    </row>
    <row r="34" spans="1:7" ht="15" customHeight="1" x14ac:dyDescent="0.35">
      <c r="A34" s="91"/>
      <c r="B34" s="91"/>
      <c r="C34" s="91"/>
      <c r="D34" s="91"/>
      <c r="E34" s="91"/>
      <c r="F34" s="91"/>
      <c r="G34" s="91"/>
    </row>
    <row r="35" spans="1:7" ht="15" customHeight="1" x14ac:dyDescent="0.35">
      <c r="A35" s="91"/>
      <c r="B35" s="91"/>
      <c r="C35" s="91"/>
      <c r="D35" s="91"/>
      <c r="E35" s="91"/>
      <c r="F35" s="91"/>
      <c r="G35" s="91"/>
    </row>
    <row r="36" spans="1:7" ht="15" customHeight="1" x14ac:dyDescent="0.35">
      <c r="A36" s="91"/>
      <c r="B36" s="91"/>
      <c r="C36" s="91"/>
      <c r="D36" s="91"/>
      <c r="E36" s="91"/>
      <c r="F36" s="91"/>
      <c r="G36" s="91"/>
    </row>
    <row r="37" spans="1:7" ht="15" customHeight="1" x14ac:dyDescent="0.35">
      <c r="A37" s="91"/>
      <c r="B37" s="91"/>
      <c r="C37" s="91"/>
      <c r="D37" s="91"/>
      <c r="E37" s="91"/>
      <c r="F37" s="91"/>
      <c r="G37" s="91"/>
    </row>
    <row r="38" spans="1:7" ht="15" customHeight="1" x14ac:dyDescent="0.35">
      <c r="A38" s="91"/>
      <c r="B38" s="91"/>
      <c r="C38" s="91"/>
      <c r="D38" s="91"/>
      <c r="E38" s="91"/>
      <c r="F38" s="91"/>
      <c r="G38" s="91"/>
    </row>
    <row r="39" spans="1:7" ht="15" customHeight="1" x14ac:dyDescent="0.35">
      <c r="A39" s="91"/>
      <c r="B39" s="91"/>
      <c r="C39" s="91"/>
      <c r="D39" s="91"/>
      <c r="E39" s="91"/>
      <c r="F39" s="91"/>
      <c r="G39" s="91"/>
    </row>
    <row r="40" spans="1:7" ht="15" customHeight="1" x14ac:dyDescent="0.35">
      <c r="A40" s="91"/>
      <c r="B40" s="91"/>
      <c r="C40" s="91"/>
      <c r="D40" s="91"/>
      <c r="E40" s="91"/>
      <c r="F40" s="91"/>
      <c r="G40" s="91"/>
    </row>
    <row r="41" spans="1:7" ht="15" customHeight="1" x14ac:dyDescent="0.35">
      <c r="A41" s="91"/>
      <c r="B41" s="91"/>
      <c r="C41" s="91"/>
      <c r="D41" s="91"/>
      <c r="E41" s="91"/>
      <c r="F41" s="91"/>
      <c r="G41" s="91"/>
    </row>
    <row r="42" spans="1:7" ht="15" customHeight="1" x14ac:dyDescent="0.35">
      <c r="A42" s="91"/>
      <c r="B42" s="91"/>
      <c r="C42" s="91"/>
      <c r="D42" s="91"/>
      <c r="E42" s="91"/>
      <c r="F42" s="91"/>
      <c r="G42" s="91"/>
    </row>
    <row r="43" spans="1:7" ht="15" customHeight="1" x14ac:dyDescent="0.35">
      <c r="A43" s="91"/>
      <c r="B43" s="91"/>
      <c r="C43" s="91"/>
      <c r="D43" s="91"/>
      <c r="E43" s="91"/>
      <c r="F43" s="91"/>
      <c r="G43" s="91"/>
    </row>
    <row r="44" spans="1:7" ht="15" customHeight="1" x14ac:dyDescent="0.35">
      <c r="A44" s="91"/>
      <c r="B44" s="91"/>
      <c r="C44" s="91"/>
      <c r="D44" s="91"/>
      <c r="E44" s="91"/>
      <c r="F44" s="91"/>
      <c r="G44" s="91"/>
    </row>
    <row r="45" spans="1:7" ht="15" customHeight="1" x14ac:dyDescent="0.35">
      <c r="A45" s="91"/>
      <c r="B45" s="91"/>
      <c r="C45" s="91"/>
      <c r="D45" s="91"/>
      <c r="E45" s="91"/>
      <c r="F45" s="91"/>
      <c r="G45" s="91"/>
    </row>
    <row r="46" spans="1:7" ht="15" customHeight="1" x14ac:dyDescent="0.35">
      <c r="A46" s="91"/>
      <c r="B46" s="91"/>
      <c r="C46" s="91"/>
      <c r="D46" s="91"/>
      <c r="E46" s="91"/>
      <c r="F46" s="91"/>
      <c r="G46" s="91"/>
    </row>
    <row r="47" spans="1:7" ht="15" customHeight="1" x14ac:dyDescent="0.35">
      <c r="A47" s="91"/>
      <c r="B47" s="91"/>
      <c r="C47" s="91"/>
      <c r="D47" s="91"/>
      <c r="E47" s="91"/>
      <c r="F47" s="91"/>
      <c r="G47" s="91"/>
    </row>
    <row r="48" spans="1:7" ht="8.5" customHeight="1" x14ac:dyDescent="0.35">
      <c r="A48" s="91"/>
      <c r="B48" s="91"/>
      <c r="C48" s="91"/>
      <c r="D48" s="91"/>
      <c r="E48" s="91"/>
      <c r="F48" s="91"/>
      <c r="G48" s="91"/>
    </row>
    <row r="49" spans="1:7" ht="130" customHeight="1" x14ac:dyDescent="0.35">
      <c r="A49" s="91"/>
      <c r="B49" s="91"/>
      <c r="C49" s="91"/>
      <c r="D49" s="91"/>
      <c r="E49" s="91"/>
      <c r="F49" s="91"/>
      <c r="G49" s="91"/>
    </row>
    <row r="50" spans="1:7" ht="49.5" hidden="1" customHeight="1" x14ac:dyDescent="0.35">
      <c r="A50" s="44"/>
      <c r="B50" s="44"/>
      <c r="C50" s="44"/>
      <c r="D50" s="44"/>
      <c r="E50" s="44"/>
      <c r="F50" s="44"/>
      <c r="G50" s="44"/>
    </row>
    <row r="51" spans="1:7" ht="27" customHeight="1" x14ac:dyDescent="0.35">
      <c r="A51" s="44"/>
      <c r="B51" s="44"/>
      <c r="C51" s="44"/>
      <c r="D51" s="44"/>
      <c r="E51" s="44"/>
      <c r="F51" s="44"/>
      <c r="G51" s="44"/>
    </row>
    <row r="52" spans="1:7" ht="125.25" customHeight="1" x14ac:dyDescent="0.35">
      <c r="A52" s="44"/>
      <c r="B52" s="44"/>
      <c r="C52" s="44"/>
      <c r="D52" s="44"/>
      <c r="E52" s="44"/>
      <c r="F52" s="44"/>
      <c r="G52" s="44"/>
    </row>
    <row r="53" spans="1:7" ht="31.5" customHeight="1" x14ac:dyDescent="0.35"/>
  </sheetData>
  <sheetProtection algorithmName="SHA-512" hashValue="n4Xn8SEKU8Ym5GigCow69k/lYfiUhdGeUBbhE19IoGHqkNwuP2YOU5YCqcFilpHGToNIFMlVaj3xxc508w0hzw==" saltValue="YZzXtoe/6/8WJ1XTxxgKUg==" spinCount="100000" sheet="1" objects="1" scenarios="1"/>
  <mergeCells count="1">
    <mergeCell ref="A1:G49"/>
  </mergeCells>
  <pageMargins left="1.0236220472440944" right="0.43307086614173229" top="0.78740157480314965" bottom="0.62992125984251968" header="0.31496062992125984" footer="0.31496062992125984"/>
  <pageSetup paperSize="9" scale="87" orientation="portrait" r:id="rId1"/>
  <headerFooter>
    <oddHeader>&amp;C&amp;"-,Fett"Erläuterungen</oddHeader>
    <oddFooter>&amp;C© Reinhard Tatz, Dülmen, den 27.09.2023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0070C0"/>
    <pageSetUpPr fitToPage="1"/>
  </sheetPr>
  <dimension ref="A1:Q372"/>
  <sheetViews>
    <sheetView tabSelected="1" view="pageBreakPreview" zoomScale="70" zoomScaleNormal="80" zoomScaleSheetLayoutView="70" workbookViewId="0">
      <pane ySplit="1" topLeftCell="A9" activePane="bottomLeft" state="frozen"/>
      <selection pane="bottomLeft" activeCell="E9" sqref="E9"/>
    </sheetView>
  </sheetViews>
  <sheetFormatPr baseColWidth="10" defaultColWidth="11.453125" defaultRowHeight="18" x14ac:dyDescent="0.4"/>
  <cols>
    <col min="1" max="1" width="72" style="60" customWidth="1"/>
    <col min="2" max="2" width="20" style="11" customWidth="1"/>
    <col min="3" max="3" width="22.81640625" style="11" customWidth="1"/>
    <col min="4" max="4" width="23.1796875" style="11" customWidth="1"/>
    <col min="5" max="5" width="21.6328125" style="11" customWidth="1"/>
    <col min="6" max="6" width="19.7265625" style="11" customWidth="1"/>
    <col min="7" max="7" width="18" style="11" customWidth="1"/>
    <col min="8" max="8" width="9.81640625" style="11" customWidth="1"/>
    <col min="9" max="9" width="15.453125" style="12" customWidth="1"/>
    <col min="10" max="10" width="17.81640625" style="12" customWidth="1"/>
    <col min="11" max="11" width="15" style="12" customWidth="1"/>
    <col min="12" max="12" width="14.453125" style="12" customWidth="1"/>
    <col min="13" max="13" width="15.54296875" style="39" customWidth="1"/>
    <col min="14" max="14" width="18.26953125" style="39" customWidth="1"/>
    <col min="15" max="15" width="18.54296875" style="39" customWidth="1"/>
    <col min="16" max="16" width="13.7265625" style="11" customWidth="1"/>
    <col min="17" max="17" width="2.7265625" style="11" customWidth="1"/>
    <col min="18" max="18" width="17.81640625" style="11" customWidth="1"/>
    <col min="19" max="16384" width="11.453125" style="11"/>
  </cols>
  <sheetData>
    <row r="1" spans="1:17" ht="59.5" customHeight="1" thickBot="1" x14ac:dyDescent="0.35">
      <c r="A1" s="61" t="s">
        <v>414</v>
      </c>
      <c r="B1" s="62" t="s">
        <v>320</v>
      </c>
      <c r="C1" s="62" t="s">
        <v>11</v>
      </c>
      <c r="D1" s="62" t="s">
        <v>68</v>
      </c>
      <c r="E1" s="62" t="s">
        <v>0</v>
      </c>
      <c r="F1" s="63" t="s">
        <v>180</v>
      </c>
      <c r="G1" s="63" t="s">
        <v>415</v>
      </c>
      <c r="H1" s="62" t="s">
        <v>39</v>
      </c>
      <c r="I1" s="63" t="s">
        <v>299</v>
      </c>
      <c r="J1" s="64" t="s">
        <v>16</v>
      </c>
      <c r="K1" s="62" t="s">
        <v>15</v>
      </c>
      <c r="L1" s="62" t="s">
        <v>296</v>
      </c>
      <c r="M1" s="65" t="s">
        <v>321</v>
      </c>
      <c r="N1" s="65" t="s">
        <v>322</v>
      </c>
      <c r="O1" s="65" t="s">
        <v>323</v>
      </c>
      <c r="P1" s="62" t="s">
        <v>5</v>
      </c>
      <c r="Q1" s="66">
        <f ca="1">TODAY()</f>
        <v>45196</v>
      </c>
    </row>
    <row r="2" spans="1:17" ht="43" customHeight="1" thickBot="1" x14ac:dyDescent="0.35">
      <c r="A2" s="92" t="s">
        <v>368</v>
      </c>
      <c r="B2" s="93"/>
      <c r="C2" s="93"/>
      <c r="D2" s="93"/>
      <c r="E2" s="93"/>
      <c r="F2" s="93"/>
      <c r="G2" s="93"/>
      <c r="H2" s="93"/>
      <c r="I2" s="93"/>
      <c r="J2" s="93"/>
      <c r="K2" s="93"/>
      <c r="L2" s="93"/>
      <c r="M2" s="93"/>
      <c r="N2" s="93"/>
      <c r="O2" s="93"/>
      <c r="P2" s="93"/>
      <c r="Q2" s="94"/>
    </row>
    <row r="3" spans="1:17" ht="94" customHeight="1" x14ac:dyDescent="0.3">
      <c r="A3" s="56" t="s">
        <v>409</v>
      </c>
      <c r="B3" s="45" t="s">
        <v>408</v>
      </c>
      <c r="C3" s="45" t="s">
        <v>441</v>
      </c>
      <c r="D3" s="45" t="s">
        <v>406</v>
      </c>
      <c r="E3" s="45" t="s">
        <v>407</v>
      </c>
      <c r="F3" s="70"/>
      <c r="G3" s="70"/>
      <c r="H3" s="47">
        <v>1</v>
      </c>
      <c r="I3" s="70"/>
      <c r="J3" s="49">
        <v>0</v>
      </c>
      <c r="K3" s="50">
        <f t="shared" ref="K3" si="0">EDATE(L3,-J3)</f>
        <v>31</v>
      </c>
      <c r="L3" s="50">
        <f t="shared" ref="L3" si="1">EDATE(I3,H3)</f>
        <v>31</v>
      </c>
      <c r="M3" s="51"/>
      <c r="N3" s="71"/>
      <c r="O3" s="70"/>
      <c r="P3" s="70" t="s">
        <v>513</v>
      </c>
      <c r="Q3" s="69"/>
    </row>
    <row r="4" spans="1:17" ht="106.5" customHeight="1" x14ac:dyDescent="0.3">
      <c r="A4" s="57" t="s">
        <v>58</v>
      </c>
      <c r="B4" s="2" t="s">
        <v>242</v>
      </c>
      <c r="C4" s="2" t="s">
        <v>126</v>
      </c>
      <c r="D4" s="2" t="s">
        <v>517</v>
      </c>
      <c r="E4" s="2" t="s">
        <v>102</v>
      </c>
      <c r="F4" s="2"/>
      <c r="G4" s="6"/>
      <c r="H4" s="10">
        <v>24</v>
      </c>
      <c r="I4" s="5"/>
      <c r="J4" s="4">
        <v>3</v>
      </c>
      <c r="K4" s="41">
        <f t="shared" ref="K4:K36" si="2">EDATE(L4,-J4)</f>
        <v>639</v>
      </c>
      <c r="L4" s="41">
        <f t="shared" ref="L4:L36" si="3">EDATE(I4,H4)</f>
        <v>731</v>
      </c>
      <c r="M4" s="35"/>
      <c r="N4" s="38"/>
      <c r="O4" s="38"/>
      <c r="P4" s="2" t="s">
        <v>170</v>
      </c>
      <c r="Q4" s="6"/>
    </row>
    <row r="5" spans="1:17" ht="108.5" customHeight="1" x14ac:dyDescent="0.3">
      <c r="A5" s="53" t="s">
        <v>243</v>
      </c>
      <c r="B5" s="2" t="s">
        <v>242</v>
      </c>
      <c r="C5" s="2" t="s">
        <v>241</v>
      </c>
      <c r="D5" s="2" t="s">
        <v>95</v>
      </c>
      <c r="E5" s="2" t="s">
        <v>376</v>
      </c>
      <c r="F5" s="2"/>
      <c r="G5" s="6"/>
      <c r="H5" s="10">
        <v>24</v>
      </c>
      <c r="I5" s="5"/>
      <c r="J5" s="4">
        <v>3</v>
      </c>
      <c r="K5" s="41">
        <f t="shared" si="2"/>
        <v>639</v>
      </c>
      <c r="L5" s="41">
        <f t="shared" si="3"/>
        <v>731</v>
      </c>
      <c r="M5" s="35"/>
      <c r="N5" s="38"/>
      <c r="O5" s="38"/>
      <c r="P5" s="2" t="s">
        <v>170</v>
      </c>
      <c r="Q5" s="6"/>
    </row>
    <row r="6" spans="1:17" ht="120" customHeight="1" x14ac:dyDescent="0.3">
      <c r="A6" s="53" t="s">
        <v>244</v>
      </c>
      <c r="B6" s="13" t="s">
        <v>251</v>
      </c>
      <c r="C6" s="2" t="s">
        <v>250</v>
      </c>
      <c r="D6" s="13" t="s">
        <v>484</v>
      </c>
      <c r="E6" s="2" t="s">
        <v>376</v>
      </c>
      <c r="F6" s="2"/>
      <c r="G6" s="6"/>
      <c r="H6" s="10">
        <v>72</v>
      </c>
      <c r="I6" s="5"/>
      <c r="J6" s="4">
        <v>3</v>
      </c>
      <c r="K6" s="41">
        <f t="shared" si="2"/>
        <v>2100</v>
      </c>
      <c r="L6" s="41">
        <f t="shared" si="3"/>
        <v>2192</v>
      </c>
      <c r="M6" s="35"/>
      <c r="N6" s="38"/>
      <c r="O6" s="38"/>
      <c r="P6" s="2" t="s">
        <v>170</v>
      </c>
      <c r="Q6" s="6"/>
    </row>
    <row r="7" spans="1:17" ht="109.5" customHeight="1" x14ac:dyDescent="0.3">
      <c r="A7" s="53" t="s">
        <v>346</v>
      </c>
      <c r="B7" s="2" t="s">
        <v>18</v>
      </c>
      <c r="C7" s="2" t="s">
        <v>231</v>
      </c>
      <c r="D7" s="2" t="s">
        <v>97</v>
      </c>
      <c r="E7" s="2" t="s">
        <v>245</v>
      </c>
      <c r="F7" s="2"/>
      <c r="G7" s="6"/>
      <c r="H7" s="10">
        <v>12</v>
      </c>
      <c r="I7" s="5"/>
      <c r="J7" s="4">
        <v>3</v>
      </c>
      <c r="K7" s="41">
        <f t="shared" ref="K7" si="4">EDATE(L7,-J7)</f>
        <v>274</v>
      </c>
      <c r="L7" s="41">
        <f t="shared" ref="L7" si="5">EDATE(I7,H7)</f>
        <v>366</v>
      </c>
      <c r="M7" s="35"/>
      <c r="N7" s="38"/>
      <c r="O7" s="38"/>
      <c r="P7" s="2" t="s">
        <v>170</v>
      </c>
      <c r="Q7" s="6"/>
    </row>
    <row r="8" spans="1:17" ht="132" customHeight="1" x14ac:dyDescent="0.3">
      <c r="A8" s="53" t="s">
        <v>512</v>
      </c>
      <c r="B8" s="2" t="s">
        <v>100</v>
      </c>
      <c r="C8" s="2" t="s">
        <v>99</v>
      </c>
      <c r="D8" s="2" t="s">
        <v>97</v>
      </c>
      <c r="E8" s="2" t="s">
        <v>521</v>
      </c>
      <c r="F8" s="2"/>
      <c r="G8" s="6"/>
      <c r="H8" s="10">
        <v>60</v>
      </c>
      <c r="I8" s="5"/>
      <c r="J8" s="4">
        <v>3</v>
      </c>
      <c r="K8" s="41">
        <f t="shared" si="2"/>
        <v>1735</v>
      </c>
      <c r="L8" s="41">
        <f t="shared" si="3"/>
        <v>1827</v>
      </c>
      <c r="M8" s="35"/>
      <c r="N8" s="38"/>
      <c r="O8" s="38"/>
      <c r="P8" s="2" t="s">
        <v>170</v>
      </c>
      <c r="Q8" s="6"/>
    </row>
    <row r="9" spans="1:17" ht="169" customHeight="1" x14ac:dyDescent="0.3">
      <c r="A9" s="53" t="s">
        <v>505</v>
      </c>
      <c r="B9" s="2" t="s">
        <v>113</v>
      </c>
      <c r="C9" s="2" t="s">
        <v>112</v>
      </c>
      <c r="D9" s="2" t="s">
        <v>97</v>
      </c>
      <c r="E9" s="2" t="s">
        <v>508</v>
      </c>
      <c r="F9" s="2"/>
      <c r="G9" s="6"/>
      <c r="H9" s="10">
        <v>60</v>
      </c>
      <c r="I9" s="5"/>
      <c r="J9" s="4">
        <v>3</v>
      </c>
      <c r="K9" s="41">
        <f t="shared" si="2"/>
        <v>1735</v>
      </c>
      <c r="L9" s="41">
        <f t="shared" si="3"/>
        <v>1827</v>
      </c>
      <c r="M9" s="35"/>
      <c r="N9" s="38"/>
      <c r="O9" s="38"/>
      <c r="P9" s="2" t="s">
        <v>170</v>
      </c>
      <c r="Q9" s="6"/>
    </row>
    <row r="10" spans="1:17" ht="175" customHeight="1" x14ac:dyDescent="0.3">
      <c r="A10" s="53" t="s">
        <v>506</v>
      </c>
      <c r="B10" s="2" t="s">
        <v>499</v>
      </c>
      <c r="C10" s="2" t="s">
        <v>264</v>
      </c>
      <c r="D10" s="2" t="s">
        <v>418</v>
      </c>
      <c r="E10" s="2" t="s">
        <v>508</v>
      </c>
      <c r="F10" s="2"/>
      <c r="G10" s="6"/>
      <c r="H10" s="10">
        <v>36</v>
      </c>
      <c r="I10" s="5"/>
      <c r="J10" s="4">
        <v>3</v>
      </c>
      <c r="K10" s="41">
        <f t="shared" si="2"/>
        <v>1004</v>
      </c>
      <c r="L10" s="41">
        <f t="shared" si="3"/>
        <v>1096</v>
      </c>
      <c r="M10" s="35"/>
      <c r="N10" s="38"/>
      <c r="O10" s="38"/>
      <c r="P10" s="2" t="s">
        <v>170</v>
      </c>
      <c r="Q10" s="6"/>
    </row>
    <row r="11" spans="1:17" ht="196.5" customHeight="1" x14ac:dyDescent="0.3">
      <c r="A11" s="53" t="s">
        <v>510</v>
      </c>
      <c r="B11" s="2" t="s">
        <v>501</v>
      </c>
      <c r="C11" s="2" t="s">
        <v>500</v>
      </c>
      <c r="D11" s="2" t="s">
        <v>516</v>
      </c>
      <c r="E11" s="2" t="s">
        <v>509</v>
      </c>
      <c r="F11" s="2"/>
      <c r="G11" s="6"/>
      <c r="H11" s="10">
        <v>60</v>
      </c>
      <c r="I11" s="5"/>
      <c r="J11" s="4">
        <v>3</v>
      </c>
      <c r="K11" s="41">
        <f t="shared" ref="K11" si="6">EDATE(L11,-J11)</f>
        <v>1735</v>
      </c>
      <c r="L11" s="41">
        <f t="shared" ref="L11" si="7">EDATE(I11,H11)</f>
        <v>1827</v>
      </c>
      <c r="M11" s="35"/>
      <c r="N11" s="38"/>
      <c r="O11" s="38"/>
      <c r="P11" s="2"/>
      <c r="Q11" s="6"/>
    </row>
    <row r="12" spans="1:17" ht="165" customHeight="1" x14ac:dyDescent="0.3">
      <c r="A12" s="53" t="s">
        <v>507</v>
      </c>
      <c r="B12" s="2" t="s">
        <v>113</v>
      </c>
      <c r="C12" s="2" t="s">
        <v>115</v>
      </c>
      <c r="D12" s="2" t="s">
        <v>515</v>
      </c>
      <c r="E12" s="2" t="s">
        <v>508</v>
      </c>
      <c r="F12" s="2"/>
      <c r="G12" s="6"/>
      <c r="H12" s="10">
        <v>36</v>
      </c>
      <c r="I12" s="5"/>
      <c r="J12" s="4">
        <v>3</v>
      </c>
      <c r="K12" s="41">
        <f t="shared" si="2"/>
        <v>1004</v>
      </c>
      <c r="L12" s="41">
        <f t="shared" si="3"/>
        <v>1096</v>
      </c>
      <c r="M12" s="35"/>
      <c r="N12" s="38"/>
      <c r="O12" s="38"/>
      <c r="P12" s="2" t="s">
        <v>170</v>
      </c>
      <c r="Q12" s="6"/>
    </row>
    <row r="13" spans="1:17" ht="239.5" customHeight="1" x14ac:dyDescent="0.3">
      <c r="A13" s="53" t="s">
        <v>507</v>
      </c>
      <c r="B13" s="2" t="s">
        <v>315</v>
      </c>
      <c r="C13" s="2" t="s">
        <v>114</v>
      </c>
      <c r="D13" s="2" t="s">
        <v>514</v>
      </c>
      <c r="E13" s="2" t="s">
        <v>508</v>
      </c>
      <c r="F13" s="2"/>
      <c r="G13" s="6"/>
      <c r="H13" s="10">
        <v>60</v>
      </c>
      <c r="I13" s="5"/>
      <c r="J13" s="4">
        <v>3</v>
      </c>
      <c r="K13" s="41">
        <f t="shared" si="2"/>
        <v>1735</v>
      </c>
      <c r="L13" s="41">
        <f t="shared" si="3"/>
        <v>1827</v>
      </c>
      <c r="M13" s="35"/>
      <c r="N13" s="38"/>
      <c r="O13" s="38"/>
      <c r="P13" s="2" t="s">
        <v>170</v>
      </c>
      <c r="Q13" s="6"/>
    </row>
    <row r="14" spans="1:17" ht="90" customHeight="1" x14ac:dyDescent="0.3">
      <c r="A14" s="57" t="s">
        <v>84</v>
      </c>
      <c r="B14" s="2" t="s">
        <v>96</v>
      </c>
      <c r="C14" s="2" t="s">
        <v>265</v>
      </c>
      <c r="D14" s="2" t="s">
        <v>95</v>
      </c>
      <c r="E14" s="2" t="s">
        <v>102</v>
      </c>
      <c r="F14" s="2"/>
      <c r="G14" s="6"/>
      <c r="H14" s="10">
        <v>12</v>
      </c>
      <c r="I14" s="5"/>
      <c r="J14" s="4">
        <v>3</v>
      </c>
      <c r="K14" s="41">
        <f t="shared" si="2"/>
        <v>274</v>
      </c>
      <c r="L14" s="41">
        <f t="shared" si="3"/>
        <v>366</v>
      </c>
      <c r="M14" s="35"/>
      <c r="N14" s="38"/>
      <c r="O14" s="38"/>
      <c r="P14" s="2" t="s">
        <v>170</v>
      </c>
      <c r="Q14" s="6"/>
    </row>
    <row r="15" spans="1:17" ht="103" customHeight="1" x14ac:dyDescent="0.3">
      <c r="A15" s="54" t="s">
        <v>379</v>
      </c>
      <c r="B15" s="2" t="s">
        <v>416</v>
      </c>
      <c r="C15" s="2" t="s">
        <v>380</v>
      </c>
      <c r="D15" s="13" t="s">
        <v>417</v>
      </c>
      <c r="E15" s="2" t="s">
        <v>378</v>
      </c>
      <c r="F15" s="2"/>
      <c r="G15" s="6"/>
      <c r="H15" s="10">
        <v>12</v>
      </c>
      <c r="I15" s="5"/>
      <c r="J15" s="4">
        <v>0</v>
      </c>
      <c r="K15" s="41">
        <f t="shared" si="2"/>
        <v>366</v>
      </c>
      <c r="L15" s="41">
        <f t="shared" si="3"/>
        <v>366</v>
      </c>
      <c r="M15" s="35"/>
      <c r="N15" s="38"/>
      <c r="O15" s="38"/>
      <c r="P15" s="2" t="s">
        <v>252</v>
      </c>
      <c r="Q15" s="6"/>
    </row>
    <row r="16" spans="1:17" ht="115.5" customHeight="1" x14ac:dyDescent="0.3">
      <c r="A16" s="53" t="s">
        <v>511</v>
      </c>
      <c r="B16" s="2" t="s">
        <v>96</v>
      </c>
      <c r="C16" s="2" t="s">
        <v>377</v>
      </c>
      <c r="D16" s="2" t="s">
        <v>95</v>
      </c>
      <c r="E16" s="2" t="s">
        <v>378</v>
      </c>
      <c r="F16" s="2"/>
      <c r="G16" s="6"/>
      <c r="H16" s="10">
        <v>24</v>
      </c>
      <c r="I16" s="5"/>
      <c r="J16" s="4">
        <v>1</v>
      </c>
      <c r="K16" s="41">
        <f t="shared" ref="K16:K18" si="8">EDATE(L16,-J16)</f>
        <v>700</v>
      </c>
      <c r="L16" s="41">
        <f t="shared" ref="L16:L18" si="9">EDATE(I16,H16)</f>
        <v>731</v>
      </c>
      <c r="M16" s="35"/>
      <c r="N16" s="38"/>
      <c r="O16" s="38"/>
      <c r="P16" s="2" t="s">
        <v>170</v>
      </c>
      <c r="Q16" s="6"/>
    </row>
    <row r="17" spans="1:17" ht="115.5" customHeight="1" x14ac:dyDescent="0.3">
      <c r="A17" s="53" t="s">
        <v>504</v>
      </c>
      <c r="B17" s="2" t="s">
        <v>96</v>
      </c>
      <c r="C17" s="2" t="s">
        <v>503</v>
      </c>
      <c r="D17" s="2" t="s">
        <v>502</v>
      </c>
      <c r="E17" s="2" t="s">
        <v>378</v>
      </c>
      <c r="F17" s="2"/>
      <c r="G17" s="6"/>
      <c r="H17" s="10">
        <v>12</v>
      </c>
      <c r="I17" s="5"/>
      <c r="J17" s="4">
        <v>2</v>
      </c>
      <c r="K17" s="41">
        <f t="shared" ref="K17" si="10">EDATE(L17,-J17)</f>
        <v>305</v>
      </c>
      <c r="L17" s="41">
        <f t="shared" ref="L17" si="11">EDATE(I17,H17)</f>
        <v>366</v>
      </c>
      <c r="M17" s="35"/>
      <c r="N17" s="38"/>
      <c r="O17" s="38"/>
      <c r="P17" s="2" t="s">
        <v>172</v>
      </c>
      <c r="Q17" s="6"/>
    </row>
    <row r="18" spans="1:17" ht="88" customHeight="1" x14ac:dyDescent="0.3">
      <c r="A18" s="57" t="s">
        <v>83</v>
      </c>
      <c r="B18" s="2" t="s">
        <v>96</v>
      </c>
      <c r="C18" s="2" t="s">
        <v>103</v>
      </c>
      <c r="D18" s="2" t="s">
        <v>95</v>
      </c>
      <c r="E18" s="2" t="s">
        <v>102</v>
      </c>
      <c r="F18" s="2"/>
      <c r="G18" s="6"/>
      <c r="H18" s="10">
        <v>24</v>
      </c>
      <c r="I18" s="5"/>
      <c r="J18" s="4">
        <v>1</v>
      </c>
      <c r="K18" s="41">
        <f t="shared" si="8"/>
        <v>700</v>
      </c>
      <c r="L18" s="41">
        <f t="shared" si="9"/>
        <v>731</v>
      </c>
      <c r="M18" s="35"/>
      <c r="N18" s="38"/>
      <c r="O18" s="38"/>
      <c r="P18" s="2" t="s">
        <v>170</v>
      </c>
      <c r="Q18" s="6"/>
    </row>
    <row r="19" spans="1:17" ht="96" customHeight="1" thickBot="1" x14ac:dyDescent="0.35">
      <c r="A19" s="81" t="s">
        <v>59</v>
      </c>
      <c r="B19" s="72" t="s">
        <v>419</v>
      </c>
      <c r="C19" s="72" t="s">
        <v>75</v>
      </c>
      <c r="D19" s="72" t="s">
        <v>76</v>
      </c>
      <c r="E19" s="72" t="s">
        <v>77</v>
      </c>
      <c r="F19" s="72"/>
      <c r="G19" s="73"/>
      <c r="H19" s="74">
        <v>24</v>
      </c>
      <c r="I19" s="75"/>
      <c r="J19" s="76">
        <v>3</v>
      </c>
      <c r="K19" s="82">
        <f t="shared" si="2"/>
        <v>639</v>
      </c>
      <c r="L19" s="82">
        <f t="shared" si="3"/>
        <v>731</v>
      </c>
      <c r="M19" s="77"/>
      <c r="N19" s="78"/>
      <c r="O19" s="78"/>
      <c r="P19" s="72" t="s">
        <v>170</v>
      </c>
      <c r="Q19" s="73"/>
    </row>
    <row r="20" spans="1:17" ht="51" customHeight="1" thickBot="1" x14ac:dyDescent="0.35">
      <c r="A20" s="95" t="s">
        <v>456</v>
      </c>
      <c r="B20" s="96"/>
      <c r="C20" s="96"/>
      <c r="D20" s="96"/>
      <c r="E20" s="96"/>
      <c r="F20" s="96"/>
      <c r="G20" s="96"/>
      <c r="H20" s="96"/>
      <c r="I20" s="96"/>
      <c r="J20" s="96"/>
      <c r="K20" s="96"/>
      <c r="L20" s="96"/>
      <c r="M20" s="96"/>
      <c r="N20" s="96"/>
      <c r="O20" s="96"/>
      <c r="P20" s="96"/>
      <c r="Q20" s="97"/>
    </row>
    <row r="21" spans="1:17" ht="88.5" customHeight="1" x14ac:dyDescent="0.3">
      <c r="A21" s="56" t="s">
        <v>458</v>
      </c>
      <c r="B21" s="45" t="s">
        <v>104</v>
      </c>
      <c r="C21" s="45" t="s">
        <v>85</v>
      </c>
      <c r="D21" s="45" t="s">
        <v>86</v>
      </c>
      <c r="E21" s="45" t="s">
        <v>70</v>
      </c>
      <c r="F21" s="45"/>
      <c r="G21" s="46"/>
      <c r="H21" s="47">
        <v>24</v>
      </c>
      <c r="I21" s="48"/>
      <c r="J21" s="49">
        <v>3</v>
      </c>
      <c r="K21" s="50">
        <f t="shared" si="2"/>
        <v>639</v>
      </c>
      <c r="L21" s="50">
        <f t="shared" si="3"/>
        <v>731</v>
      </c>
      <c r="M21" s="51"/>
      <c r="N21" s="52"/>
      <c r="O21" s="52"/>
      <c r="P21" s="45" t="s">
        <v>171</v>
      </c>
      <c r="Q21" s="46"/>
    </row>
    <row r="22" spans="1:17" ht="79.5" customHeight="1" x14ac:dyDescent="0.3">
      <c r="A22" s="57" t="s">
        <v>451</v>
      </c>
      <c r="B22" s="2" t="s">
        <v>104</v>
      </c>
      <c r="C22" s="2" t="s">
        <v>91</v>
      </c>
      <c r="D22" s="2" t="s">
        <v>87</v>
      </c>
      <c r="E22" s="2" t="s">
        <v>70</v>
      </c>
      <c r="F22" s="2"/>
      <c r="G22" s="6"/>
      <c r="H22" s="10">
        <v>24</v>
      </c>
      <c r="I22" s="5"/>
      <c r="J22" s="4">
        <v>3</v>
      </c>
      <c r="K22" s="41">
        <f t="shared" si="2"/>
        <v>639</v>
      </c>
      <c r="L22" s="41">
        <f t="shared" si="3"/>
        <v>731</v>
      </c>
      <c r="M22" s="35"/>
      <c r="N22" s="38"/>
      <c r="O22" s="38"/>
      <c r="P22" s="2" t="s">
        <v>171</v>
      </c>
      <c r="Q22" s="6"/>
    </row>
    <row r="23" spans="1:17" ht="91.5" customHeight="1" x14ac:dyDescent="0.3">
      <c r="A23" s="58" t="s">
        <v>519</v>
      </c>
      <c r="B23" s="2" t="s">
        <v>104</v>
      </c>
      <c r="C23" s="2" t="s">
        <v>92</v>
      </c>
      <c r="D23" s="2" t="s">
        <v>94</v>
      </c>
      <c r="E23" s="2" t="s">
        <v>93</v>
      </c>
      <c r="F23" s="2"/>
      <c r="G23" s="6"/>
      <c r="H23" s="10">
        <v>60</v>
      </c>
      <c r="I23" s="5"/>
      <c r="J23" s="4">
        <v>3</v>
      </c>
      <c r="K23" s="41">
        <f t="shared" si="2"/>
        <v>1735</v>
      </c>
      <c r="L23" s="41">
        <f t="shared" si="3"/>
        <v>1827</v>
      </c>
      <c r="M23" s="35"/>
      <c r="N23" s="38"/>
      <c r="O23" s="38"/>
      <c r="P23" s="2" t="s">
        <v>171</v>
      </c>
      <c r="Q23" s="6"/>
    </row>
    <row r="24" spans="1:17" ht="107.5" customHeight="1" x14ac:dyDescent="0.3">
      <c r="A24" s="57" t="s">
        <v>457</v>
      </c>
      <c r="B24" s="2" t="s">
        <v>104</v>
      </c>
      <c r="C24" s="2" t="s">
        <v>74</v>
      </c>
      <c r="D24" s="2" t="s">
        <v>420</v>
      </c>
      <c r="E24" s="2" t="s">
        <v>70</v>
      </c>
      <c r="F24" s="6"/>
      <c r="G24" s="6"/>
      <c r="H24" s="4">
        <v>36</v>
      </c>
      <c r="I24" s="5"/>
      <c r="J24" s="4">
        <v>3</v>
      </c>
      <c r="K24" s="41">
        <f t="shared" si="2"/>
        <v>1004</v>
      </c>
      <c r="L24" s="41">
        <f t="shared" si="3"/>
        <v>1096</v>
      </c>
      <c r="M24" s="35"/>
      <c r="N24" s="38"/>
      <c r="O24" s="38"/>
      <c r="P24" s="2" t="s">
        <v>171</v>
      </c>
      <c r="Q24" s="6"/>
    </row>
    <row r="25" spans="1:17" ht="89.25" customHeight="1" x14ac:dyDescent="0.3">
      <c r="A25" s="58" t="s">
        <v>459</v>
      </c>
      <c r="B25" s="2" t="s">
        <v>104</v>
      </c>
      <c r="C25" s="2" t="s">
        <v>88</v>
      </c>
      <c r="D25" s="2" t="s">
        <v>421</v>
      </c>
      <c r="E25" s="2" t="s">
        <v>70</v>
      </c>
      <c r="F25" s="4"/>
      <c r="G25" s="6"/>
      <c r="H25" s="10">
        <v>36</v>
      </c>
      <c r="I25" s="5"/>
      <c r="J25" s="4">
        <v>3</v>
      </c>
      <c r="K25" s="41">
        <f t="shared" si="2"/>
        <v>1004</v>
      </c>
      <c r="L25" s="41">
        <f t="shared" si="3"/>
        <v>1096</v>
      </c>
      <c r="M25" s="35"/>
      <c r="N25" s="38"/>
      <c r="O25" s="38"/>
      <c r="P25" s="2" t="s">
        <v>171</v>
      </c>
      <c r="Q25" s="6"/>
    </row>
    <row r="26" spans="1:17" ht="81" customHeight="1" x14ac:dyDescent="0.3">
      <c r="A26" s="57" t="s">
        <v>460</v>
      </c>
      <c r="B26" s="2" t="s">
        <v>104</v>
      </c>
      <c r="C26" s="2" t="s">
        <v>90</v>
      </c>
      <c r="D26" s="2" t="s">
        <v>200</v>
      </c>
      <c r="E26" s="2" t="s">
        <v>313</v>
      </c>
      <c r="F26" s="4"/>
      <c r="G26" s="6"/>
      <c r="H26" s="10">
        <v>36</v>
      </c>
      <c r="I26" s="5"/>
      <c r="J26" s="4">
        <v>3</v>
      </c>
      <c r="K26" s="41">
        <f t="shared" si="2"/>
        <v>1004</v>
      </c>
      <c r="L26" s="41">
        <f t="shared" si="3"/>
        <v>1096</v>
      </c>
      <c r="M26" s="35"/>
      <c r="N26" s="38"/>
      <c r="O26" s="38"/>
      <c r="P26" s="2" t="s">
        <v>171</v>
      </c>
      <c r="Q26" s="6"/>
    </row>
    <row r="27" spans="1:17" ht="78.75" customHeight="1" x14ac:dyDescent="0.3">
      <c r="A27" s="57" t="s">
        <v>461</v>
      </c>
      <c r="B27" s="2" t="s">
        <v>104</v>
      </c>
      <c r="C27" s="2" t="s">
        <v>71</v>
      </c>
      <c r="D27" s="2" t="s">
        <v>200</v>
      </c>
      <c r="E27" s="2" t="s">
        <v>70</v>
      </c>
      <c r="F27" s="4"/>
      <c r="G27" s="6"/>
      <c r="H27" s="10">
        <v>36</v>
      </c>
      <c r="I27" s="5"/>
      <c r="J27" s="4">
        <v>3</v>
      </c>
      <c r="K27" s="41">
        <f t="shared" si="2"/>
        <v>1004</v>
      </c>
      <c r="L27" s="41">
        <f t="shared" si="3"/>
        <v>1096</v>
      </c>
      <c r="M27" s="35"/>
      <c r="N27" s="38"/>
      <c r="O27" s="38"/>
      <c r="P27" s="2" t="s">
        <v>171</v>
      </c>
      <c r="Q27" s="6"/>
    </row>
    <row r="28" spans="1:17" ht="127.5" customHeight="1" thickBot="1" x14ac:dyDescent="0.35">
      <c r="A28" s="81" t="s">
        <v>462</v>
      </c>
      <c r="B28" s="72" t="s">
        <v>201</v>
      </c>
      <c r="C28" s="72" t="s">
        <v>89</v>
      </c>
      <c r="D28" s="72" t="s">
        <v>202</v>
      </c>
      <c r="E28" s="72" t="s">
        <v>70</v>
      </c>
      <c r="F28" s="76"/>
      <c r="G28" s="73"/>
      <c r="H28" s="74">
        <v>24</v>
      </c>
      <c r="I28" s="75"/>
      <c r="J28" s="76">
        <v>3</v>
      </c>
      <c r="K28" s="82">
        <f t="shared" si="2"/>
        <v>639</v>
      </c>
      <c r="L28" s="82">
        <f t="shared" si="3"/>
        <v>731</v>
      </c>
      <c r="M28" s="77"/>
      <c r="N28" s="78"/>
      <c r="O28" s="78"/>
      <c r="P28" s="72" t="s">
        <v>203</v>
      </c>
      <c r="Q28" s="73"/>
    </row>
    <row r="29" spans="1:17" ht="49.5" customHeight="1" thickBot="1" x14ac:dyDescent="0.35">
      <c r="A29" s="95" t="s">
        <v>442</v>
      </c>
      <c r="B29" s="96"/>
      <c r="C29" s="96"/>
      <c r="D29" s="96"/>
      <c r="E29" s="96"/>
      <c r="F29" s="96"/>
      <c r="G29" s="96"/>
      <c r="H29" s="96"/>
      <c r="I29" s="96"/>
      <c r="J29" s="96"/>
      <c r="K29" s="96"/>
      <c r="L29" s="96"/>
      <c r="M29" s="96"/>
      <c r="N29" s="96"/>
      <c r="O29" s="96"/>
      <c r="P29" s="96"/>
      <c r="Q29" s="97"/>
    </row>
    <row r="30" spans="1:17" ht="121" customHeight="1" x14ac:dyDescent="0.3">
      <c r="A30" s="55" t="s">
        <v>347</v>
      </c>
      <c r="B30" s="45" t="s">
        <v>319</v>
      </c>
      <c r="C30" s="83" t="s">
        <v>295</v>
      </c>
      <c r="D30" s="45" t="s">
        <v>306</v>
      </c>
      <c r="E30" s="45" t="s">
        <v>367</v>
      </c>
      <c r="F30" s="46"/>
      <c r="G30" s="46"/>
      <c r="H30" s="47">
        <v>3</v>
      </c>
      <c r="I30" s="48"/>
      <c r="J30" s="49">
        <v>0</v>
      </c>
      <c r="K30" s="50">
        <f t="shared" ref="K30" si="12">EDATE(L30,-J30)</f>
        <v>91</v>
      </c>
      <c r="L30" s="50">
        <f t="shared" ref="L30" si="13">EDATE(I30,H30)</f>
        <v>91</v>
      </c>
      <c r="M30" s="51"/>
      <c r="N30" s="84"/>
      <c r="O30" s="52"/>
      <c r="P30" s="45" t="s">
        <v>252</v>
      </c>
      <c r="Q30" s="46"/>
    </row>
    <row r="31" spans="1:17" ht="115.5" customHeight="1" x14ac:dyDescent="0.3">
      <c r="A31" s="53" t="s">
        <v>449</v>
      </c>
      <c r="B31" s="2" t="s">
        <v>65</v>
      </c>
      <c r="C31" s="2" t="s">
        <v>73</v>
      </c>
      <c r="D31" s="2" t="s">
        <v>450</v>
      </c>
      <c r="E31" s="2" t="s">
        <v>451</v>
      </c>
      <c r="F31" s="30"/>
      <c r="G31" s="6"/>
      <c r="H31" s="10">
        <v>12</v>
      </c>
      <c r="I31" s="5"/>
      <c r="J31" s="4">
        <v>1</v>
      </c>
      <c r="K31" s="41">
        <f t="shared" si="2"/>
        <v>335</v>
      </c>
      <c r="L31" s="41">
        <f t="shared" si="3"/>
        <v>366</v>
      </c>
      <c r="M31" s="35"/>
      <c r="N31" s="38"/>
      <c r="O31" s="38"/>
      <c r="P31" s="2" t="s">
        <v>483</v>
      </c>
      <c r="Q31" s="6"/>
    </row>
    <row r="32" spans="1:17" ht="115.5" customHeight="1" x14ac:dyDescent="0.3">
      <c r="A32" s="53" t="s">
        <v>448</v>
      </c>
      <c r="B32" s="2" t="s">
        <v>65</v>
      </c>
      <c r="C32" s="2" t="s">
        <v>73</v>
      </c>
      <c r="D32" s="2" t="s">
        <v>72</v>
      </c>
      <c r="E32" s="2" t="s">
        <v>313</v>
      </c>
      <c r="F32" s="30"/>
      <c r="G32" s="6"/>
      <c r="H32" s="10">
        <v>12</v>
      </c>
      <c r="I32" s="5"/>
      <c r="J32" s="4">
        <v>1</v>
      </c>
      <c r="K32" s="41">
        <f t="shared" ref="K32" si="14">EDATE(L32,-J32)</f>
        <v>335</v>
      </c>
      <c r="L32" s="41">
        <f t="shared" ref="L32" si="15">EDATE(I32,H32)</f>
        <v>366</v>
      </c>
      <c r="M32" s="35"/>
      <c r="N32" s="38"/>
      <c r="O32" s="38"/>
      <c r="P32" s="2" t="s">
        <v>483</v>
      </c>
      <c r="Q32" s="6"/>
    </row>
    <row r="33" spans="1:17" ht="140" customHeight="1" x14ac:dyDescent="0.3">
      <c r="A33" s="53" t="s">
        <v>463</v>
      </c>
      <c r="B33" s="2" t="s">
        <v>65</v>
      </c>
      <c r="C33" s="2" t="s">
        <v>453</v>
      </c>
      <c r="D33" s="2" t="s">
        <v>454</v>
      </c>
      <c r="E33" s="2" t="s">
        <v>452</v>
      </c>
      <c r="F33" s="30"/>
      <c r="G33" s="6"/>
      <c r="H33" s="10">
        <v>24</v>
      </c>
      <c r="I33" s="5"/>
      <c r="J33" s="4">
        <v>1</v>
      </c>
      <c r="K33" s="41">
        <f t="shared" ref="K33" si="16">EDATE(L33,-J33)</f>
        <v>700</v>
      </c>
      <c r="L33" s="41">
        <f t="shared" ref="L33" si="17">EDATE(I33,H33)</f>
        <v>731</v>
      </c>
      <c r="M33" s="35"/>
      <c r="N33" s="38"/>
      <c r="O33" s="38"/>
      <c r="P33" s="2" t="s">
        <v>171</v>
      </c>
      <c r="Q33" s="6"/>
    </row>
    <row r="34" spans="1:17" ht="87" customHeight="1" x14ac:dyDescent="0.3">
      <c r="A34" s="53" t="s">
        <v>318</v>
      </c>
      <c r="B34" s="2" t="s">
        <v>104</v>
      </c>
      <c r="C34" s="2" t="s">
        <v>206</v>
      </c>
      <c r="D34" s="2" t="s">
        <v>200</v>
      </c>
      <c r="E34" s="2" t="s">
        <v>70</v>
      </c>
      <c r="F34" s="4"/>
      <c r="G34" s="6"/>
      <c r="H34" s="10">
        <v>60</v>
      </c>
      <c r="I34" s="5"/>
      <c r="J34" s="4">
        <v>3</v>
      </c>
      <c r="K34" s="41">
        <f t="shared" si="2"/>
        <v>1735</v>
      </c>
      <c r="L34" s="41">
        <f t="shared" si="3"/>
        <v>1827</v>
      </c>
      <c r="M34" s="35"/>
      <c r="N34" s="38"/>
      <c r="O34" s="38"/>
      <c r="P34" s="2" t="s">
        <v>171</v>
      </c>
      <c r="Q34" s="6"/>
    </row>
    <row r="35" spans="1:17" ht="159" customHeight="1" x14ac:dyDescent="0.3">
      <c r="A35" s="53" t="s">
        <v>207</v>
      </c>
      <c r="B35" s="2" t="s">
        <v>302</v>
      </c>
      <c r="C35" s="2" t="s">
        <v>103</v>
      </c>
      <c r="D35" s="2" t="s">
        <v>464</v>
      </c>
      <c r="E35" s="80" t="s">
        <v>204</v>
      </c>
      <c r="F35" s="30"/>
      <c r="G35" s="6"/>
      <c r="H35" s="10">
        <v>12</v>
      </c>
      <c r="I35" s="5"/>
      <c r="J35" s="4">
        <v>1</v>
      </c>
      <c r="K35" s="41">
        <f t="shared" si="2"/>
        <v>335</v>
      </c>
      <c r="L35" s="41">
        <f t="shared" si="3"/>
        <v>366</v>
      </c>
      <c r="M35" s="35"/>
      <c r="N35" s="38"/>
      <c r="O35" s="38"/>
      <c r="P35" s="2" t="s">
        <v>172</v>
      </c>
      <c r="Q35" s="6"/>
    </row>
    <row r="36" spans="1:17" ht="168.75" customHeight="1" thickBot="1" x14ac:dyDescent="0.35">
      <c r="A36" s="79" t="s">
        <v>205</v>
      </c>
      <c r="B36" s="72" t="s">
        <v>302</v>
      </c>
      <c r="C36" s="72" t="s">
        <v>103</v>
      </c>
      <c r="D36" s="72" t="s">
        <v>82</v>
      </c>
      <c r="E36" s="72" t="s">
        <v>314</v>
      </c>
      <c r="F36" s="76"/>
      <c r="G36" s="73"/>
      <c r="H36" s="74">
        <v>12</v>
      </c>
      <c r="I36" s="75"/>
      <c r="J36" s="76">
        <v>1</v>
      </c>
      <c r="K36" s="82">
        <f t="shared" si="2"/>
        <v>335</v>
      </c>
      <c r="L36" s="82">
        <f t="shared" si="3"/>
        <v>366</v>
      </c>
      <c r="M36" s="77"/>
      <c r="N36" s="78"/>
      <c r="O36" s="78"/>
      <c r="P36" s="72" t="s">
        <v>172</v>
      </c>
      <c r="Q36" s="73"/>
    </row>
    <row r="37" spans="1:17" ht="62" customHeight="1" thickBot="1" x14ac:dyDescent="0.35">
      <c r="A37" s="92" t="s">
        <v>369</v>
      </c>
      <c r="B37" s="93"/>
      <c r="C37" s="93"/>
      <c r="D37" s="93"/>
      <c r="E37" s="93"/>
      <c r="F37" s="93"/>
      <c r="G37" s="93"/>
      <c r="H37" s="93"/>
      <c r="I37" s="93"/>
      <c r="J37" s="93"/>
      <c r="K37" s="93"/>
      <c r="L37" s="93"/>
      <c r="M37" s="93"/>
      <c r="N37" s="93"/>
      <c r="O37" s="93"/>
      <c r="P37" s="93"/>
      <c r="Q37" s="94"/>
    </row>
    <row r="38" spans="1:17" s="20" customFormat="1" ht="64.5" customHeight="1" x14ac:dyDescent="0.35">
      <c r="A38" s="55" t="s">
        <v>337</v>
      </c>
      <c r="B38" s="45" t="s">
        <v>1</v>
      </c>
      <c r="C38" s="45" t="s">
        <v>246</v>
      </c>
      <c r="D38" s="67" t="s">
        <v>60</v>
      </c>
      <c r="E38" s="45" t="s">
        <v>336</v>
      </c>
      <c r="F38" s="45"/>
      <c r="G38" s="45"/>
      <c r="H38" s="49">
        <v>48</v>
      </c>
      <c r="I38" s="48"/>
      <c r="J38" s="49">
        <v>3</v>
      </c>
      <c r="K38" s="50">
        <f t="shared" ref="K38:K115" si="18">EDATE(L38,-J38)</f>
        <v>1369</v>
      </c>
      <c r="L38" s="50">
        <f t="shared" ref="L38:L115" si="19">EDATE(I38,H38)</f>
        <v>1461</v>
      </c>
      <c r="M38" s="51"/>
      <c r="N38" s="68"/>
      <c r="O38" s="86"/>
      <c r="P38" s="45" t="s">
        <v>108</v>
      </c>
      <c r="Q38" s="45"/>
    </row>
    <row r="39" spans="1:17" s="20" customFormat="1" ht="64.5" customHeight="1" x14ac:dyDescent="0.35">
      <c r="A39" s="53" t="s">
        <v>338</v>
      </c>
      <c r="B39" s="2" t="s">
        <v>1</v>
      </c>
      <c r="C39" s="2" t="s">
        <v>331</v>
      </c>
      <c r="D39" s="3" t="s">
        <v>60</v>
      </c>
      <c r="E39" s="2" t="s">
        <v>211</v>
      </c>
      <c r="F39" s="2"/>
      <c r="G39" s="2"/>
      <c r="H39" s="4">
        <v>12</v>
      </c>
      <c r="I39" s="5"/>
      <c r="J39" s="4">
        <v>2</v>
      </c>
      <c r="K39" s="41">
        <f t="shared" si="18"/>
        <v>305</v>
      </c>
      <c r="L39" s="41">
        <f t="shared" si="19"/>
        <v>366</v>
      </c>
      <c r="M39" s="35"/>
      <c r="N39" s="37"/>
      <c r="O39" s="33"/>
      <c r="P39" s="2" t="s">
        <v>212</v>
      </c>
      <c r="Q39" s="2"/>
    </row>
    <row r="40" spans="1:17" ht="213.5" customHeight="1" x14ac:dyDescent="0.3">
      <c r="A40" s="53" t="s">
        <v>465</v>
      </c>
      <c r="B40" s="2" t="s">
        <v>1</v>
      </c>
      <c r="C40" s="2" t="s">
        <v>66</v>
      </c>
      <c r="D40" s="3" t="s">
        <v>60</v>
      </c>
      <c r="E40" s="2" t="s">
        <v>336</v>
      </c>
      <c r="F40" s="6"/>
      <c r="G40" s="6"/>
      <c r="H40" s="4">
        <v>12</v>
      </c>
      <c r="I40" s="5"/>
      <c r="J40" s="4">
        <v>2</v>
      </c>
      <c r="K40" s="41">
        <f t="shared" si="18"/>
        <v>305</v>
      </c>
      <c r="L40" s="41">
        <f t="shared" si="19"/>
        <v>366</v>
      </c>
      <c r="M40" s="35"/>
      <c r="N40" s="38"/>
      <c r="O40" s="38"/>
      <c r="P40" s="2" t="s">
        <v>108</v>
      </c>
      <c r="Q40" s="6"/>
    </row>
    <row r="41" spans="1:17" ht="202" customHeight="1" x14ac:dyDescent="0.3">
      <c r="A41" s="53" t="s">
        <v>339</v>
      </c>
      <c r="B41" s="2" t="s">
        <v>238</v>
      </c>
      <c r="C41" s="2" t="s">
        <v>237</v>
      </c>
      <c r="D41" s="3" t="s">
        <v>239</v>
      </c>
      <c r="E41" s="2" t="s">
        <v>249</v>
      </c>
      <c r="F41" s="6"/>
      <c r="G41" s="6"/>
      <c r="H41" s="4">
        <v>48</v>
      </c>
      <c r="I41" s="5"/>
      <c r="J41" s="4">
        <v>3</v>
      </c>
      <c r="K41" s="41">
        <f t="shared" si="18"/>
        <v>1369</v>
      </c>
      <c r="L41" s="41">
        <f t="shared" si="19"/>
        <v>1461</v>
      </c>
      <c r="M41" s="35"/>
      <c r="N41" s="38"/>
      <c r="O41" s="38"/>
      <c r="P41" s="2" t="s">
        <v>164</v>
      </c>
      <c r="Q41" s="6"/>
    </row>
    <row r="42" spans="1:17" s="20" customFormat="1" ht="286.5" customHeight="1" x14ac:dyDescent="0.35">
      <c r="A42" s="53" t="s">
        <v>466</v>
      </c>
      <c r="B42" s="2" t="s">
        <v>17</v>
      </c>
      <c r="C42" s="2" t="s">
        <v>2</v>
      </c>
      <c r="D42" s="2" t="s">
        <v>361</v>
      </c>
      <c r="E42" s="2" t="s">
        <v>363</v>
      </c>
      <c r="F42" s="2"/>
      <c r="G42" s="2"/>
      <c r="H42" s="4">
        <v>72</v>
      </c>
      <c r="I42" s="5"/>
      <c r="J42" s="4">
        <v>3</v>
      </c>
      <c r="K42" s="41">
        <f t="shared" si="18"/>
        <v>2100</v>
      </c>
      <c r="L42" s="41">
        <f t="shared" si="19"/>
        <v>2192</v>
      </c>
      <c r="M42" s="35"/>
      <c r="N42" s="37"/>
      <c r="O42" s="33"/>
      <c r="P42" s="2" t="s">
        <v>433</v>
      </c>
      <c r="Q42" s="2"/>
    </row>
    <row r="43" spans="1:17" s="20" customFormat="1" ht="87.75" customHeight="1" x14ac:dyDescent="0.35">
      <c r="A43" s="53" t="s">
        <v>340</v>
      </c>
      <c r="B43" s="2" t="s">
        <v>1</v>
      </c>
      <c r="C43" s="2" t="s">
        <v>34</v>
      </c>
      <c r="D43" s="3" t="s">
        <v>4</v>
      </c>
      <c r="E43" s="2" t="s">
        <v>336</v>
      </c>
      <c r="F43" s="2"/>
      <c r="G43" s="2"/>
      <c r="H43" s="4">
        <v>24</v>
      </c>
      <c r="I43" s="5"/>
      <c r="J43" s="4">
        <v>3</v>
      </c>
      <c r="K43" s="41">
        <f t="shared" si="18"/>
        <v>639</v>
      </c>
      <c r="L43" s="41">
        <f t="shared" si="19"/>
        <v>731</v>
      </c>
      <c r="M43" s="35"/>
      <c r="N43" s="34"/>
      <c r="O43" s="34"/>
      <c r="P43" s="2" t="s">
        <v>108</v>
      </c>
      <c r="Q43" s="2"/>
    </row>
    <row r="44" spans="1:17" s="20" customFormat="1" ht="56" x14ac:dyDescent="0.35">
      <c r="A44" s="53" t="s">
        <v>341</v>
      </c>
      <c r="B44" s="2" t="s">
        <v>1</v>
      </c>
      <c r="C44" s="2" t="s">
        <v>34</v>
      </c>
      <c r="D44" s="3" t="s">
        <v>4</v>
      </c>
      <c r="E44" s="2" t="s">
        <v>336</v>
      </c>
      <c r="F44" s="2"/>
      <c r="G44" s="2"/>
      <c r="H44" s="4">
        <v>12</v>
      </c>
      <c r="I44" s="5"/>
      <c r="J44" s="4">
        <v>3</v>
      </c>
      <c r="K44" s="41">
        <f t="shared" si="18"/>
        <v>274</v>
      </c>
      <c r="L44" s="41">
        <f t="shared" si="19"/>
        <v>366</v>
      </c>
      <c r="M44" s="35"/>
      <c r="N44" s="34"/>
      <c r="O44" s="34"/>
      <c r="P44" s="2" t="s">
        <v>108</v>
      </c>
      <c r="Q44" s="2"/>
    </row>
    <row r="45" spans="1:17" s="20" customFormat="1" ht="56" x14ac:dyDescent="0.35">
      <c r="A45" s="53" t="s">
        <v>342</v>
      </c>
      <c r="B45" s="2" t="s">
        <v>1</v>
      </c>
      <c r="C45" s="2" t="s">
        <v>34</v>
      </c>
      <c r="D45" s="3" t="s">
        <v>4</v>
      </c>
      <c r="E45" s="2" t="s">
        <v>336</v>
      </c>
      <c r="F45" s="2"/>
      <c r="G45" s="2"/>
      <c r="H45" s="4">
        <v>6</v>
      </c>
      <c r="I45" s="5"/>
      <c r="J45" s="4">
        <v>1</v>
      </c>
      <c r="K45" s="41">
        <f t="shared" si="18"/>
        <v>151</v>
      </c>
      <c r="L45" s="41">
        <f t="shared" si="19"/>
        <v>182</v>
      </c>
      <c r="M45" s="35"/>
      <c r="N45" s="34"/>
      <c r="O45" s="34"/>
      <c r="P45" s="2" t="s">
        <v>108</v>
      </c>
      <c r="Q45" s="2"/>
    </row>
    <row r="46" spans="1:17" s="20" customFormat="1" ht="63" customHeight="1" x14ac:dyDescent="0.35">
      <c r="A46" s="53" t="s">
        <v>381</v>
      </c>
      <c r="B46" s="2" t="s">
        <v>3</v>
      </c>
      <c r="C46" s="2" t="s">
        <v>493</v>
      </c>
      <c r="D46" s="3" t="s">
        <v>6</v>
      </c>
      <c r="E46" s="3" t="s">
        <v>497</v>
      </c>
      <c r="F46" s="2"/>
      <c r="G46" s="2"/>
      <c r="H46" s="4">
        <v>6</v>
      </c>
      <c r="I46" s="5"/>
      <c r="J46" s="4">
        <v>0</v>
      </c>
      <c r="K46" s="41">
        <f t="shared" ref="K46" si="20">EDATE(L46,-J46)</f>
        <v>182</v>
      </c>
      <c r="L46" s="41">
        <f t="shared" ref="L46" si="21">EDATE(I46,H46)</f>
        <v>182</v>
      </c>
      <c r="M46" s="35"/>
      <c r="N46" s="40"/>
      <c r="O46" s="34"/>
      <c r="P46" s="2" t="s">
        <v>7</v>
      </c>
      <c r="Q46" s="2"/>
    </row>
    <row r="47" spans="1:17" s="20" customFormat="1" ht="106.5" customHeight="1" x14ac:dyDescent="0.3">
      <c r="A47" s="53" t="s">
        <v>51</v>
      </c>
      <c r="B47" s="2" t="s">
        <v>17</v>
      </c>
      <c r="C47" s="2" t="s">
        <v>111</v>
      </c>
      <c r="D47" s="2" t="s">
        <v>50</v>
      </c>
      <c r="E47" s="7" t="s">
        <v>20</v>
      </c>
      <c r="F47" s="6"/>
      <c r="G47" s="6"/>
      <c r="H47" s="10">
        <v>36</v>
      </c>
      <c r="I47" s="5"/>
      <c r="J47" s="4">
        <v>3</v>
      </c>
      <c r="K47" s="41">
        <f t="shared" si="18"/>
        <v>1004</v>
      </c>
      <c r="L47" s="41">
        <f t="shared" si="19"/>
        <v>1096</v>
      </c>
      <c r="M47" s="35"/>
      <c r="N47" s="38"/>
      <c r="O47" s="38"/>
      <c r="P47" s="2" t="s">
        <v>164</v>
      </c>
      <c r="Q47" s="6"/>
    </row>
    <row r="48" spans="1:17" s="20" customFormat="1" ht="93.5" customHeight="1" x14ac:dyDescent="0.3">
      <c r="A48" s="53" t="s">
        <v>247</v>
      </c>
      <c r="B48" s="2" t="s">
        <v>17</v>
      </c>
      <c r="C48" s="2" t="s">
        <v>248</v>
      </c>
      <c r="D48" s="2" t="s">
        <v>50</v>
      </c>
      <c r="E48" s="2" t="s">
        <v>249</v>
      </c>
      <c r="F48" s="6"/>
      <c r="G48" s="6"/>
      <c r="H48" s="10">
        <v>48</v>
      </c>
      <c r="I48" s="5"/>
      <c r="J48" s="4">
        <v>3</v>
      </c>
      <c r="K48" s="41">
        <f t="shared" si="18"/>
        <v>1369</v>
      </c>
      <c r="L48" s="41">
        <f t="shared" si="19"/>
        <v>1461</v>
      </c>
      <c r="M48" s="35"/>
      <c r="N48" s="38"/>
      <c r="O48" s="38"/>
      <c r="P48" s="2" t="s">
        <v>164</v>
      </c>
      <c r="Q48" s="6"/>
    </row>
    <row r="49" spans="1:17" s="12" customFormat="1" ht="80.5" customHeight="1" x14ac:dyDescent="0.35">
      <c r="A49" s="53" t="s">
        <v>446</v>
      </c>
      <c r="B49" s="2" t="s">
        <v>8</v>
      </c>
      <c r="C49" s="2" t="s">
        <v>382</v>
      </c>
      <c r="D49" s="2" t="s">
        <v>9</v>
      </c>
      <c r="E49" s="2" t="s">
        <v>213</v>
      </c>
      <c r="F49" s="2"/>
      <c r="G49" s="2"/>
      <c r="H49" s="4">
        <v>6</v>
      </c>
      <c r="I49" s="5"/>
      <c r="J49" s="4">
        <v>1</v>
      </c>
      <c r="K49" s="41">
        <f t="shared" si="18"/>
        <v>151</v>
      </c>
      <c r="L49" s="41">
        <f t="shared" si="19"/>
        <v>182</v>
      </c>
      <c r="M49" s="35"/>
      <c r="N49" s="34"/>
      <c r="O49" s="33"/>
      <c r="P49" s="2" t="s">
        <v>13</v>
      </c>
      <c r="Q49" s="2"/>
    </row>
    <row r="50" spans="1:17" ht="71" customHeight="1" x14ac:dyDescent="0.3">
      <c r="A50" s="53" t="s">
        <v>444</v>
      </c>
      <c r="B50" s="2" t="s">
        <v>8</v>
      </c>
      <c r="C50" s="13" t="s">
        <v>58</v>
      </c>
      <c r="D50" s="2" t="s">
        <v>9</v>
      </c>
      <c r="E50" s="2" t="s">
        <v>10</v>
      </c>
      <c r="F50" s="2"/>
      <c r="G50" s="2"/>
      <c r="H50" s="4">
        <v>6</v>
      </c>
      <c r="I50" s="5"/>
      <c r="J50" s="4">
        <v>1</v>
      </c>
      <c r="K50" s="41">
        <f t="shared" si="18"/>
        <v>151</v>
      </c>
      <c r="L50" s="41">
        <f t="shared" si="19"/>
        <v>182</v>
      </c>
      <c r="M50" s="35"/>
      <c r="N50" s="37"/>
      <c r="O50" s="33"/>
      <c r="P50" s="2" t="s">
        <v>13</v>
      </c>
      <c r="Q50" s="2"/>
    </row>
    <row r="51" spans="1:17" ht="102" customHeight="1" x14ac:dyDescent="0.3">
      <c r="A51" s="53" t="s">
        <v>335</v>
      </c>
      <c r="B51" s="2" t="s">
        <v>3</v>
      </c>
      <c r="C51" s="2" t="s">
        <v>67</v>
      </c>
      <c r="D51" s="3" t="s">
        <v>6</v>
      </c>
      <c r="E51" s="3" t="s">
        <v>497</v>
      </c>
      <c r="F51" s="29"/>
      <c r="G51" s="3"/>
      <c r="H51" s="4">
        <v>12</v>
      </c>
      <c r="I51" s="5"/>
      <c r="J51" s="4">
        <v>1</v>
      </c>
      <c r="K51" s="41">
        <f>EDATE(L51,-J51)</f>
        <v>335</v>
      </c>
      <c r="L51" s="41">
        <f>EDATE(I51,H51)</f>
        <v>366</v>
      </c>
      <c r="M51" s="35"/>
      <c r="N51" s="40"/>
      <c r="O51" s="35"/>
      <c r="P51" s="2" t="s">
        <v>7</v>
      </c>
      <c r="Q51" s="27"/>
    </row>
    <row r="52" spans="1:17" ht="108" customHeight="1" x14ac:dyDescent="0.3">
      <c r="A52" s="53" t="s">
        <v>334</v>
      </c>
      <c r="B52" s="2" t="s">
        <v>178</v>
      </c>
      <c r="C52" s="2" t="s">
        <v>67</v>
      </c>
      <c r="D52" s="3" t="s">
        <v>467</v>
      </c>
      <c r="E52" s="3" t="s">
        <v>498</v>
      </c>
      <c r="F52" s="4"/>
      <c r="G52" s="3"/>
      <c r="H52" s="4">
        <v>24</v>
      </c>
      <c r="I52" s="5"/>
      <c r="J52" s="4">
        <v>1</v>
      </c>
      <c r="K52" s="41">
        <f t="shared" ref="K52:K53" si="22">EDATE(L52,-J52)</f>
        <v>700</v>
      </c>
      <c r="L52" s="41">
        <f t="shared" ref="L52:L53" si="23">EDATE(I52,H52)</f>
        <v>731</v>
      </c>
      <c r="M52" s="35"/>
      <c r="N52" s="40"/>
      <c r="O52" s="35"/>
      <c r="P52" s="2" t="s">
        <v>108</v>
      </c>
      <c r="Q52" s="27"/>
    </row>
    <row r="53" spans="1:17" ht="68" customHeight="1" x14ac:dyDescent="0.3">
      <c r="A53" s="53" t="s">
        <v>333</v>
      </c>
      <c r="B53" s="2" t="s">
        <v>175</v>
      </c>
      <c r="C53" s="2" t="s">
        <v>176</v>
      </c>
      <c r="D53" s="2" t="s">
        <v>177</v>
      </c>
      <c r="E53" s="3" t="s">
        <v>422</v>
      </c>
      <c r="F53" s="29"/>
      <c r="G53" s="3"/>
      <c r="H53" s="4">
        <v>120</v>
      </c>
      <c r="I53" s="5"/>
      <c r="J53" s="4">
        <v>6</v>
      </c>
      <c r="K53" s="41">
        <f t="shared" si="22"/>
        <v>3469</v>
      </c>
      <c r="L53" s="41">
        <f t="shared" si="23"/>
        <v>3653</v>
      </c>
      <c r="M53" s="35"/>
      <c r="N53" s="40"/>
      <c r="O53" s="35"/>
      <c r="P53" s="13" t="s">
        <v>254</v>
      </c>
      <c r="Q53" s="27"/>
    </row>
    <row r="54" spans="1:17" s="12" customFormat="1" ht="111" customHeight="1" x14ac:dyDescent="0.35">
      <c r="A54" s="53" t="s">
        <v>33</v>
      </c>
      <c r="B54" s="2" t="s">
        <v>64</v>
      </c>
      <c r="C54" s="2" t="s">
        <v>37</v>
      </c>
      <c r="D54" s="2" t="s">
        <v>468</v>
      </c>
      <c r="E54" s="7" t="s">
        <v>20</v>
      </c>
      <c r="F54" s="7"/>
      <c r="G54" s="7"/>
      <c r="H54" s="10">
        <v>3</v>
      </c>
      <c r="I54" s="5"/>
      <c r="J54" s="4">
        <v>0</v>
      </c>
      <c r="K54" s="41">
        <f t="shared" ref="K54:K60" si="24">EDATE(L54,-J54)</f>
        <v>91</v>
      </c>
      <c r="L54" s="41">
        <f t="shared" ref="L54:L60" si="25">EDATE(I54,H54)</f>
        <v>91</v>
      </c>
      <c r="M54" s="35"/>
      <c r="N54" s="38"/>
      <c r="O54" s="38"/>
      <c r="P54" s="2" t="s">
        <v>166</v>
      </c>
      <c r="Q54" s="7"/>
    </row>
    <row r="55" spans="1:17" s="12" customFormat="1" ht="111" customHeight="1" x14ac:dyDescent="0.35">
      <c r="A55" s="53" t="s">
        <v>33</v>
      </c>
      <c r="B55" s="2" t="s">
        <v>36</v>
      </c>
      <c r="C55" s="2" t="s">
        <v>37</v>
      </c>
      <c r="D55" s="2" t="s">
        <v>424</v>
      </c>
      <c r="E55" s="7" t="s">
        <v>38</v>
      </c>
      <c r="F55" s="7"/>
      <c r="G55" s="7"/>
      <c r="H55" s="10">
        <v>12</v>
      </c>
      <c r="I55" s="5"/>
      <c r="J55" s="4">
        <v>3</v>
      </c>
      <c r="K55" s="41">
        <f t="shared" si="24"/>
        <v>274</v>
      </c>
      <c r="L55" s="41">
        <f t="shared" si="25"/>
        <v>366</v>
      </c>
      <c r="M55" s="35"/>
      <c r="N55" s="38"/>
      <c r="O55" s="38"/>
      <c r="P55" s="2" t="s">
        <v>166</v>
      </c>
      <c r="Q55" s="1"/>
    </row>
    <row r="56" spans="1:17" s="12" customFormat="1" ht="125.25" customHeight="1" x14ac:dyDescent="0.35">
      <c r="A56" s="53" t="s">
        <v>33</v>
      </c>
      <c r="B56" s="2" t="s">
        <v>17</v>
      </c>
      <c r="C56" s="2" t="s">
        <v>37</v>
      </c>
      <c r="D56" s="2" t="s">
        <v>425</v>
      </c>
      <c r="E56" s="7" t="s">
        <v>20</v>
      </c>
      <c r="F56" s="7"/>
      <c r="G56" s="7"/>
      <c r="H56" s="10">
        <v>36</v>
      </c>
      <c r="I56" s="5"/>
      <c r="J56" s="4">
        <v>3</v>
      </c>
      <c r="K56" s="41">
        <f t="shared" si="24"/>
        <v>1004</v>
      </c>
      <c r="L56" s="41">
        <f t="shared" si="25"/>
        <v>1096</v>
      </c>
      <c r="M56" s="35"/>
      <c r="N56" s="38"/>
      <c r="O56" s="38"/>
      <c r="P56" s="7" t="s">
        <v>164</v>
      </c>
      <c r="Q56" s="7"/>
    </row>
    <row r="57" spans="1:17" ht="272" customHeight="1" x14ac:dyDescent="0.3">
      <c r="A57" s="53" t="s">
        <v>350</v>
      </c>
      <c r="B57" s="2" t="s">
        <v>17</v>
      </c>
      <c r="C57" s="2" t="s">
        <v>2</v>
      </c>
      <c r="D57" s="2" t="s">
        <v>372</v>
      </c>
      <c r="E57" s="2" t="s">
        <v>363</v>
      </c>
      <c r="F57" s="7"/>
      <c r="G57" s="7"/>
      <c r="H57" s="10">
        <v>36</v>
      </c>
      <c r="I57" s="5"/>
      <c r="J57" s="4">
        <v>3</v>
      </c>
      <c r="K57" s="41">
        <f t="shared" si="24"/>
        <v>1004</v>
      </c>
      <c r="L57" s="41">
        <f t="shared" si="25"/>
        <v>1096</v>
      </c>
      <c r="M57" s="35"/>
      <c r="N57" s="38"/>
      <c r="O57" s="38"/>
      <c r="P57" s="2" t="s">
        <v>433</v>
      </c>
      <c r="Q57" s="7"/>
    </row>
    <row r="58" spans="1:17" ht="114.75" customHeight="1" x14ac:dyDescent="0.3">
      <c r="A58" s="54" t="s">
        <v>216</v>
      </c>
      <c r="B58" s="2" t="s">
        <v>17</v>
      </c>
      <c r="C58" s="2" t="s">
        <v>214</v>
      </c>
      <c r="D58" s="2" t="s">
        <v>35</v>
      </c>
      <c r="E58" s="2" t="s">
        <v>215</v>
      </c>
      <c r="F58" s="7"/>
      <c r="G58" s="7"/>
      <c r="H58" s="10">
        <v>12</v>
      </c>
      <c r="I58" s="5"/>
      <c r="J58" s="4">
        <v>3</v>
      </c>
      <c r="K58" s="41">
        <f t="shared" si="24"/>
        <v>274</v>
      </c>
      <c r="L58" s="41">
        <f t="shared" si="25"/>
        <v>366</v>
      </c>
      <c r="M58" s="35"/>
      <c r="N58" s="38"/>
      <c r="O58" s="38"/>
      <c r="P58" s="2" t="s">
        <v>164</v>
      </c>
      <c r="Q58" s="7"/>
    </row>
    <row r="59" spans="1:17" s="20" customFormat="1" ht="76.5" customHeight="1" x14ac:dyDescent="0.35">
      <c r="A59" s="53" t="s">
        <v>447</v>
      </c>
      <c r="B59" s="2" t="s">
        <v>3</v>
      </c>
      <c r="C59" s="2" t="s">
        <v>298</v>
      </c>
      <c r="D59" s="2" t="s">
        <v>181</v>
      </c>
      <c r="E59" s="3" t="s">
        <v>182</v>
      </c>
      <c r="F59" s="4"/>
      <c r="G59" s="2"/>
      <c r="H59" s="4">
        <v>1</v>
      </c>
      <c r="I59" s="5"/>
      <c r="J59" s="4">
        <v>0</v>
      </c>
      <c r="K59" s="41">
        <f t="shared" si="24"/>
        <v>31</v>
      </c>
      <c r="L59" s="41">
        <f t="shared" si="25"/>
        <v>31</v>
      </c>
      <c r="M59" s="35"/>
      <c r="N59" s="40"/>
      <c r="O59" s="36"/>
      <c r="P59" s="2" t="s">
        <v>7</v>
      </c>
      <c r="Q59" s="2"/>
    </row>
    <row r="60" spans="1:17" s="20" customFormat="1" ht="107" customHeight="1" x14ac:dyDescent="0.35">
      <c r="A60" s="53" t="s">
        <v>447</v>
      </c>
      <c r="B60" s="2" t="s">
        <v>238</v>
      </c>
      <c r="C60" s="2" t="s">
        <v>298</v>
      </c>
      <c r="D60" s="2" t="s">
        <v>297</v>
      </c>
      <c r="E60" s="3" t="s">
        <v>307</v>
      </c>
      <c r="F60" s="4"/>
      <c r="G60" s="2"/>
      <c r="H60" s="4">
        <v>12</v>
      </c>
      <c r="I60" s="5"/>
      <c r="J60" s="4">
        <v>1</v>
      </c>
      <c r="K60" s="41">
        <f t="shared" si="24"/>
        <v>335</v>
      </c>
      <c r="L60" s="41">
        <f t="shared" si="25"/>
        <v>366</v>
      </c>
      <c r="M60" s="35"/>
      <c r="N60" s="40"/>
      <c r="O60" s="36"/>
      <c r="P60" s="2" t="s">
        <v>108</v>
      </c>
      <c r="Q60" s="2"/>
    </row>
    <row r="61" spans="1:17" s="12" customFormat="1" ht="90.5" customHeight="1" x14ac:dyDescent="0.35">
      <c r="A61" s="53" t="s">
        <v>383</v>
      </c>
      <c r="B61" s="2" t="s">
        <v>28</v>
      </c>
      <c r="C61" s="2" t="s">
        <v>63</v>
      </c>
      <c r="D61" s="2" t="s">
        <v>397</v>
      </c>
      <c r="E61" s="2" t="s">
        <v>179</v>
      </c>
      <c r="F61" s="2"/>
      <c r="G61" s="2"/>
      <c r="H61" s="10">
        <v>1</v>
      </c>
      <c r="I61" s="5"/>
      <c r="J61" s="4">
        <v>0</v>
      </c>
      <c r="K61" s="41">
        <f t="shared" si="18"/>
        <v>31</v>
      </c>
      <c r="L61" s="41">
        <f t="shared" si="19"/>
        <v>31</v>
      </c>
      <c r="M61" s="35"/>
      <c r="N61" s="33"/>
      <c r="O61" s="33"/>
      <c r="P61" s="2" t="s">
        <v>7</v>
      </c>
      <c r="Q61" s="2"/>
    </row>
    <row r="62" spans="1:17" s="12" customFormat="1" ht="83" customHeight="1" x14ac:dyDescent="0.35">
      <c r="A62" s="53" t="s">
        <v>30</v>
      </c>
      <c r="B62" s="2" t="s">
        <v>17</v>
      </c>
      <c r="C62" s="2" t="s">
        <v>31</v>
      </c>
      <c r="D62" s="2" t="s">
        <v>32</v>
      </c>
      <c r="E62" s="2" t="s">
        <v>308</v>
      </c>
      <c r="F62" s="7"/>
      <c r="G62" s="7"/>
      <c r="H62" s="10">
        <v>12</v>
      </c>
      <c r="I62" s="5"/>
      <c r="J62" s="4">
        <v>3</v>
      </c>
      <c r="K62" s="41">
        <f t="shared" si="18"/>
        <v>274</v>
      </c>
      <c r="L62" s="41">
        <f t="shared" si="19"/>
        <v>366</v>
      </c>
      <c r="M62" s="35"/>
      <c r="N62" s="38"/>
      <c r="O62" s="38"/>
      <c r="P62" s="2" t="s">
        <v>108</v>
      </c>
      <c r="Q62" s="7"/>
    </row>
    <row r="63" spans="1:17" s="12" customFormat="1" ht="84" customHeight="1" x14ac:dyDescent="0.35">
      <c r="A63" s="53" t="s">
        <v>209</v>
      </c>
      <c r="B63" s="2" t="s">
        <v>17</v>
      </c>
      <c r="C63" s="2" t="s">
        <v>210</v>
      </c>
      <c r="D63" s="2" t="s">
        <v>469</v>
      </c>
      <c r="E63" s="2" t="s">
        <v>308</v>
      </c>
      <c r="F63" s="7"/>
      <c r="G63" s="7"/>
      <c r="H63" s="10">
        <v>12</v>
      </c>
      <c r="I63" s="5"/>
      <c r="J63" s="4">
        <v>3</v>
      </c>
      <c r="K63" s="41">
        <f t="shared" si="18"/>
        <v>274</v>
      </c>
      <c r="L63" s="41">
        <f t="shared" si="19"/>
        <v>366</v>
      </c>
      <c r="M63" s="35"/>
      <c r="N63" s="38"/>
      <c r="O63" s="38"/>
      <c r="P63" s="2" t="s">
        <v>108</v>
      </c>
      <c r="Q63" s="7"/>
    </row>
    <row r="64" spans="1:17" s="12" customFormat="1" ht="301" customHeight="1" x14ac:dyDescent="0.35">
      <c r="A64" s="53" t="s">
        <v>349</v>
      </c>
      <c r="B64" s="2" t="s">
        <v>17</v>
      </c>
      <c r="C64" s="2" t="s">
        <v>2</v>
      </c>
      <c r="D64" s="2" t="s">
        <v>371</v>
      </c>
      <c r="E64" s="2" t="s">
        <v>363</v>
      </c>
      <c r="F64" s="7"/>
      <c r="G64" s="7"/>
      <c r="H64" s="10">
        <v>36</v>
      </c>
      <c r="I64" s="5"/>
      <c r="J64" s="4">
        <v>3</v>
      </c>
      <c r="K64" s="41">
        <f t="shared" si="18"/>
        <v>1004</v>
      </c>
      <c r="L64" s="41">
        <f t="shared" si="19"/>
        <v>1096</v>
      </c>
      <c r="M64" s="35"/>
      <c r="N64" s="38"/>
      <c r="O64" s="38"/>
      <c r="P64" s="2" t="s">
        <v>434</v>
      </c>
      <c r="Q64" s="7"/>
    </row>
    <row r="65" spans="1:17" ht="114.5" customHeight="1" x14ac:dyDescent="0.3">
      <c r="A65" s="53" t="s">
        <v>520</v>
      </c>
      <c r="B65" s="2" t="s">
        <v>329</v>
      </c>
      <c r="C65" s="2" t="s">
        <v>330</v>
      </c>
      <c r="D65" s="2" t="s">
        <v>398</v>
      </c>
      <c r="E65" s="2" t="s">
        <v>426</v>
      </c>
      <c r="F65" s="2"/>
      <c r="G65" s="6"/>
      <c r="H65" s="10">
        <v>1</v>
      </c>
      <c r="I65" s="5"/>
      <c r="J65" s="4">
        <v>0</v>
      </c>
      <c r="K65" s="41">
        <f t="shared" ref="K65" si="26">EDATE(L65,-J65)</f>
        <v>31</v>
      </c>
      <c r="L65" s="41">
        <f t="shared" ref="L65" si="27">EDATE(I65,H65)</f>
        <v>31</v>
      </c>
      <c r="M65" s="35"/>
      <c r="N65" s="38"/>
      <c r="O65" s="38"/>
      <c r="P65" s="2"/>
      <c r="Q65" s="6"/>
    </row>
    <row r="66" spans="1:17" s="12" customFormat="1" ht="95.25" customHeight="1" x14ac:dyDescent="0.35">
      <c r="A66" s="53" t="s">
        <v>486</v>
      </c>
      <c r="B66" s="2" t="s">
        <v>280</v>
      </c>
      <c r="C66" s="2" t="s">
        <v>485</v>
      </c>
      <c r="D66" s="2" t="s">
        <v>281</v>
      </c>
      <c r="E66" s="2" t="s">
        <v>179</v>
      </c>
      <c r="F66" s="2"/>
      <c r="G66" s="2"/>
      <c r="H66" s="10">
        <v>12</v>
      </c>
      <c r="I66" s="5"/>
      <c r="J66" s="4">
        <v>0</v>
      </c>
      <c r="K66" s="41">
        <f t="shared" ref="K66" si="28">EDATE(L66,-J66)</f>
        <v>366</v>
      </c>
      <c r="L66" s="41">
        <f t="shared" ref="L66" si="29">EDATE(I66,H66)</f>
        <v>366</v>
      </c>
      <c r="M66" s="35"/>
      <c r="N66" s="33"/>
      <c r="O66" s="33"/>
      <c r="P66" s="2"/>
      <c r="Q66" s="2"/>
    </row>
    <row r="67" spans="1:17" s="12" customFormat="1" ht="117" customHeight="1" x14ac:dyDescent="0.35">
      <c r="A67" s="53" t="s">
        <v>19</v>
      </c>
      <c r="B67" s="2" t="s">
        <v>17</v>
      </c>
      <c r="C67" s="2" t="s">
        <v>78</v>
      </c>
      <c r="D67" s="2" t="s">
        <v>60</v>
      </c>
      <c r="E67" s="7" t="s">
        <v>20</v>
      </c>
      <c r="F67" s="2"/>
      <c r="G67" s="2"/>
      <c r="H67" s="9">
        <v>12</v>
      </c>
      <c r="I67" s="5"/>
      <c r="J67" s="4">
        <v>2</v>
      </c>
      <c r="K67" s="41">
        <f t="shared" si="18"/>
        <v>305</v>
      </c>
      <c r="L67" s="41">
        <f t="shared" si="19"/>
        <v>366</v>
      </c>
      <c r="M67" s="35"/>
      <c r="N67" s="34"/>
      <c r="O67" s="34"/>
      <c r="P67" s="2" t="s">
        <v>108</v>
      </c>
      <c r="Q67" s="7"/>
    </row>
    <row r="68" spans="1:17" s="12" customFormat="1" ht="117" customHeight="1" x14ac:dyDescent="0.3">
      <c r="A68" s="53" t="s">
        <v>328</v>
      </c>
      <c r="B68" s="2" t="s">
        <v>326</v>
      </c>
      <c r="C68" s="2" t="s">
        <v>327</v>
      </c>
      <c r="D68" s="2" t="s">
        <v>427</v>
      </c>
      <c r="E68" s="2" t="s">
        <v>20</v>
      </c>
      <c r="F68" s="2"/>
      <c r="G68" s="6"/>
      <c r="H68" s="10">
        <v>12</v>
      </c>
      <c r="I68" s="5"/>
      <c r="J68" s="4">
        <v>2</v>
      </c>
      <c r="K68" s="41">
        <f t="shared" si="18"/>
        <v>305</v>
      </c>
      <c r="L68" s="41">
        <f t="shared" si="19"/>
        <v>366</v>
      </c>
      <c r="M68" s="35"/>
      <c r="N68" s="38"/>
      <c r="O68" s="38"/>
      <c r="P68" s="2" t="s">
        <v>108</v>
      </c>
      <c r="Q68" s="6"/>
    </row>
    <row r="69" spans="1:17" s="12" customFormat="1" ht="117" customHeight="1" x14ac:dyDescent="0.3">
      <c r="A69" s="53" t="s">
        <v>21</v>
      </c>
      <c r="B69" s="2" t="s">
        <v>374</v>
      </c>
      <c r="C69" s="2" t="s">
        <v>129</v>
      </c>
      <c r="D69" s="2" t="s">
        <v>375</v>
      </c>
      <c r="E69" s="2" t="s">
        <v>309</v>
      </c>
      <c r="F69" s="2"/>
      <c r="G69" s="2"/>
      <c r="H69" s="10">
        <v>1</v>
      </c>
      <c r="I69" s="5"/>
      <c r="J69" s="4">
        <v>0</v>
      </c>
      <c r="K69" s="41">
        <f t="shared" ref="K69" si="30">EDATE(L69,-J69)</f>
        <v>31</v>
      </c>
      <c r="L69" s="41">
        <f t="shared" ref="L69" si="31">EDATE(I69,H69)</f>
        <v>31</v>
      </c>
      <c r="M69" s="35"/>
      <c r="N69" s="38"/>
      <c r="O69" s="38"/>
      <c r="P69" s="2" t="s">
        <v>108</v>
      </c>
      <c r="Q69" s="6"/>
    </row>
    <row r="70" spans="1:17" s="12" customFormat="1" ht="102" customHeight="1" x14ac:dyDescent="0.35">
      <c r="A70" s="53" t="s">
        <v>21</v>
      </c>
      <c r="B70" s="2" t="s">
        <v>17</v>
      </c>
      <c r="C70" s="2" t="s">
        <v>129</v>
      </c>
      <c r="D70" s="2" t="s">
        <v>60</v>
      </c>
      <c r="E70" s="7" t="s">
        <v>20</v>
      </c>
      <c r="F70" s="2"/>
      <c r="G70" s="2"/>
      <c r="H70" s="10">
        <v>12</v>
      </c>
      <c r="I70" s="5"/>
      <c r="J70" s="4">
        <v>2</v>
      </c>
      <c r="K70" s="41">
        <f t="shared" si="18"/>
        <v>305</v>
      </c>
      <c r="L70" s="41">
        <f t="shared" si="19"/>
        <v>366</v>
      </c>
      <c r="M70" s="35"/>
      <c r="N70" s="34"/>
      <c r="O70" s="34"/>
      <c r="P70" s="2" t="s">
        <v>108</v>
      </c>
      <c r="Q70" s="7"/>
    </row>
    <row r="71" spans="1:17" s="12" customFormat="1" ht="101.25" customHeight="1" x14ac:dyDescent="0.35">
      <c r="A71" s="53" t="s">
        <v>131</v>
      </c>
      <c r="B71" s="2" t="s">
        <v>17</v>
      </c>
      <c r="C71" s="2" t="s">
        <v>130</v>
      </c>
      <c r="D71" s="2" t="s">
        <v>163</v>
      </c>
      <c r="E71" s="2" t="s">
        <v>309</v>
      </c>
      <c r="F71" s="2"/>
      <c r="G71" s="2"/>
      <c r="H71" s="10">
        <v>1</v>
      </c>
      <c r="I71" s="5"/>
      <c r="J71" s="4">
        <v>0</v>
      </c>
      <c r="K71" s="41">
        <f t="shared" si="18"/>
        <v>31</v>
      </c>
      <c r="L71" s="41">
        <f t="shared" si="19"/>
        <v>31</v>
      </c>
      <c r="M71" s="35"/>
      <c r="N71" s="34"/>
      <c r="O71" s="34"/>
      <c r="P71" s="2" t="s">
        <v>7</v>
      </c>
      <c r="Q71" s="7"/>
    </row>
    <row r="72" spans="1:17" s="12" customFormat="1" ht="101.25" customHeight="1" x14ac:dyDescent="0.3">
      <c r="A72" s="53" t="s">
        <v>351</v>
      </c>
      <c r="B72" s="2" t="s">
        <v>384</v>
      </c>
      <c r="C72" s="2" t="s">
        <v>208</v>
      </c>
      <c r="D72" s="2" t="s">
        <v>428</v>
      </c>
      <c r="E72" s="2" t="s">
        <v>309</v>
      </c>
      <c r="F72" s="6"/>
      <c r="G72" s="6"/>
      <c r="H72" s="10">
        <v>1</v>
      </c>
      <c r="I72" s="5"/>
      <c r="J72" s="4">
        <v>0</v>
      </c>
      <c r="K72" s="41">
        <f t="shared" ref="K72" si="32">EDATE(L72,-J72)</f>
        <v>31</v>
      </c>
      <c r="L72" s="41">
        <f t="shared" ref="L72" si="33">EDATE(I72,H72)</f>
        <v>31</v>
      </c>
      <c r="M72" s="35"/>
      <c r="N72" s="34"/>
      <c r="O72" s="34"/>
      <c r="P72" s="2"/>
      <c r="Q72" s="7"/>
    </row>
    <row r="73" spans="1:17" ht="93.5" customHeight="1" x14ac:dyDescent="0.3">
      <c r="A73" s="53" t="s">
        <v>351</v>
      </c>
      <c r="B73" s="2" t="s">
        <v>17</v>
      </c>
      <c r="C73" s="2" t="s">
        <v>208</v>
      </c>
      <c r="D73" s="2" t="s">
        <v>429</v>
      </c>
      <c r="E73" s="7" t="s">
        <v>38</v>
      </c>
      <c r="F73" s="6"/>
      <c r="G73" s="6"/>
      <c r="H73" s="10">
        <v>12</v>
      </c>
      <c r="I73" s="5"/>
      <c r="J73" s="4">
        <v>2</v>
      </c>
      <c r="K73" s="41">
        <f t="shared" si="18"/>
        <v>305</v>
      </c>
      <c r="L73" s="41">
        <f t="shared" si="19"/>
        <v>366</v>
      </c>
      <c r="M73" s="35"/>
      <c r="N73" s="38"/>
      <c r="O73" s="38"/>
      <c r="P73" s="7" t="s">
        <v>7</v>
      </c>
      <c r="Q73" s="6"/>
    </row>
    <row r="74" spans="1:17" ht="60" customHeight="1" x14ac:dyDescent="0.3">
      <c r="A74" s="53" t="s">
        <v>183</v>
      </c>
      <c r="B74" s="2" t="s">
        <v>28</v>
      </c>
      <c r="C74" s="2" t="s">
        <v>80</v>
      </c>
      <c r="D74" s="2" t="s">
        <v>41</v>
      </c>
      <c r="E74" s="2" t="s">
        <v>309</v>
      </c>
      <c r="F74" s="6"/>
      <c r="G74" s="6"/>
      <c r="H74" s="10">
        <v>1</v>
      </c>
      <c r="I74" s="5"/>
      <c r="J74" s="4">
        <v>0</v>
      </c>
      <c r="K74" s="41">
        <f t="shared" si="18"/>
        <v>31</v>
      </c>
      <c r="L74" s="41">
        <f t="shared" si="19"/>
        <v>31</v>
      </c>
      <c r="M74" s="35"/>
      <c r="N74" s="38"/>
      <c r="O74" s="38"/>
      <c r="P74" s="7" t="s">
        <v>7</v>
      </c>
      <c r="Q74" s="6"/>
    </row>
    <row r="75" spans="1:17" ht="102" customHeight="1" x14ac:dyDescent="0.3">
      <c r="A75" s="53" t="s">
        <v>183</v>
      </c>
      <c r="B75" s="2" t="s">
        <v>17</v>
      </c>
      <c r="C75" s="2" t="s">
        <v>40</v>
      </c>
      <c r="D75" s="2" t="s">
        <v>35</v>
      </c>
      <c r="E75" s="7" t="s">
        <v>20</v>
      </c>
      <c r="F75" s="6"/>
      <c r="G75" s="6"/>
      <c r="H75" s="10">
        <v>12</v>
      </c>
      <c r="I75" s="5"/>
      <c r="J75" s="4">
        <v>2</v>
      </c>
      <c r="K75" s="41">
        <f t="shared" si="18"/>
        <v>305</v>
      </c>
      <c r="L75" s="41">
        <f t="shared" si="19"/>
        <v>366</v>
      </c>
      <c r="M75" s="35"/>
      <c r="N75" s="38"/>
      <c r="O75" s="38"/>
      <c r="P75" s="2" t="s">
        <v>164</v>
      </c>
      <c r="Q75" s="6"/>
    </row>
    <row r="76" spans="1:17" ht="141" customHeight="1" x14ac:dyDescent="0.3">
      <c r="A76" s="53" t="s">
        <v>282</v>
      </c>
      <c r="B76" s="2" t="s">
        <v>17</v>
      </c>
      <c r="C76" s="26" t="s">
        <v>44</v>
      </c>
      <c r="D76" s="2" t="s">
        <v>283</v>
      </c>
      <c r="E76" s="7" t="s">
        <v>38</v>
      </c>
      <c r="F76" s="6"/>
      <c r="G76" s="6"/>
      <c r="H76" s="10">
        <v>12</v>
      </c>
      <c r="I76" s="5"/>
      <c r="J76" s="4">
        <v>2</v>
      </c>
      <c r="K76" s="41">
        <f t="shared" si="18"/>
        <v>305</v>
      </c>
      <c r="L76" s="41">
        <f t="shared" si="19"/>
        <v>366</v>
      </c>
      <c r="M76" s="35"/>
      <c r="N76" s="38"/>
      <c r="O76" s="38"/>
      <c r="P76" s="2" t="s">
        <v>166</v>
      </c>
      <c r="Q76" s="6"/>
    </row>
    <row r="77" spans="1:17" ht="88" customHeight="1" x14ac:dyDescent="0.3">
      <c r="A77" s="53" t="s">
        <v>385</v>
      </c>
      <c r="B77" s="2" t="s">
        <v>17</v>
      </c>
      <c r="C77" s="26" t="s">
        <v>45</v>
      </c>
      <c r="D77" s="2" t="s">
        <v>79</v>
      </c>
      <c r="E77" s="7" t="s">
        <v>38</v>
      </c>
      <c r="F77" s="6"/>
      <c r="G77" s="6"/>
      <c r="H77" s="10">
        <v>24</v>
      </c>
      <c r="I77" s="5"/>
      <c r="J77" s="4">
        <v>3</v>
      </c>
      <c r="K77" s="41">
        <f t="shared" si="18"/>
        <v>639</v>
      </c>
      <c r="L77" s="41">
        <f t="shared" si="19"/>
        <v>731</v>
      </c>
      <c r="M77" s="35"/>
      <c r="N77" s="38"/>
      <c r="O77" s="38"/>
      <c r="P77" s="2" t="s">
        <v>164</v>
      </c>
      <c r="Q77" s="6"/>
    </row>
    <row r="78" spans="1:17" ht="89.5" customHeight="1" x14ac:dyDescent="0.3">
      <c r="A78" s="53" t="s">
        <v>386</v>
      </c>
      <c r="B78" s="2" t="s">
        <v>17</v>
      </c>
      <c r="C78" s="26" t="s">
        <v>44</v>
      </c>
      <c r="D78" s="2" t="s">
        <v>79</v>
      </c>
      <c r="E78" s="7" t="s">
        <v>38</v>
      </c>
      <c r="F78" s="6"/>
      <c r="G78" s="6"/>
      <c r="H78" s="10">
        <v>48</v>
      </c>
      <c r="I78" s="5"/>
      <c r="J78" s="4">
        <v>3</v>
      </c>
      <c r="K78" s="41">
        <f t="shared" si="18"/>
        <v>1369</v>
      </c>
      <c r="L78" s="41">
        <f t="shared" si="19"/>
        <v>1461</v>
      </c>
      <c r="M78" s="35"/>
      <c r="N78" s="38"/>
      <c r="O78" s="38"/>
      <c r="P78" s="2" t="s">
        <v>164</v>
      </c>
      <c r="Q78" s="6"/>
    </row>
    <row r="79" spans="1:17" ht="86.5" customHeight="1" x14ac:dyDescent="0.3">
      <c r="A79" s="53" t="s">
        <v>42</v>
      </c>
      <c r="B79" s="2" t="s">
        <v>17</v>
      </c>
      <c r="C79" s="26" t="s">
        <v>43</v>
      </c>
      <c r="D79" s="2" t="s">
        <v>79</v>
      </c>
      <c r="E79" s="7" t="s">
        <v>38</v>
      </c>
      <c r="F79" s="6"/>
      <c r="G79" s="6"/>
      <c r="H79" s="10">
        <v>72</v>
      </c>
      <c r="I79" s="5"/>
      <c r="J79" s="4">
        <v>6</v>
      </c>
      <c r="K79" s="41">
        <f t="shared" si="18"/>
        <v>2008</v>
      </c>
      <c r="L79" s="41">
        <f t="shared" si="19"/>
        <v>2192</v>
      </c>
      <c r="M79" s="35"/>
      <c r="N79" s="38"/>
      <c r="O79" s="38"/>
      <c r="P79" s="2" t="s">
        <v>164</v>
      </c>
      <c r="Q79" s="6"/>
    </row>
    <row r="80" spans="1:17" ht="103.5" customHeight="1" x14ac:dyDescent="0.3">
      <c r="A80" s="53" t="s">
        <v>470</v>
      </c>
      <c r="B80" s="2" t="s">
        <v>17</v>
      </c>
      <c r="C80" s="26" t="s">
        <v>44</v>
      </c>
      <c r="D80" s="2" t="s">
        <v>79</v>
      </c>
      <c r="E80" s="7" t="s">
        <v>38</v>
      </c>
      <c r="F80" s="6"/>
      <c r="G80" s="6"/>
      <c r="H80" s="10">
        <v>144</v>
      </c>
      <c r="I80" s="5"/>
      <c r="J80" s="4">
        <v>6</v>
      </c>
      <c r="K80" s="41">
        <f t="shared" si="18"/>
        <v>4199</v>
      </c>
      <c r="L80" s="41">
        <f t="shared" si="19"/>
        <v>4383</v>
      </c>
      <c r="M80" s="35"/>
      <c r="N80" s="38"/>
      <c r="O80" s="38"/>
      <c r="P80" s="2" t="s">
        <v>164</v>
      </c>
      <c r="Q80" s="6"/>
    </row>
    <row r="81" spans="1:17" ht="105" customHeight="1" x14ac:dyDescent="0.3">
      <c r="A81" s="53" t="s">
        <v>221</v>
      </c>
      <c r="B81" s="2" t="s">
        <v>17</v>
      </c>
      <c r="C81" s="26" t="s">
        <v>186</v>
      </c>
      <c r="D81" s="2" t="s">
        <v>187</v>
      </c>
      <c r="E81" s="2" t="s">
        <v>188</v>
      </c>
      <c r="F81" s="4"/>
      <c r="G81" s="9"/>
      <c r="H81" s="10">
        <v>60</v>
      </c>
      <c r="I81" s="5"/>
      <c r="J81" s="4">
        <v>2</v>
      </c>
      <c r="K81" s="41">
        <f t="shared" si="18"/>
        <v>1766</v>
      </c>
      <c r="L81" s="41">
        <f t="shared" si="19"/>
        <v>1827</v>
      </c>
      <c r="M81" s="35"/>
      <c r="N81" s="38"/>
      <c r="O81" s="38"/>
      <c r="P81" s="2" t="s">
        <v>164</v>
      </c>
      <c r="Q81" s="6"/>
    </row>
    <row r="82" spans="1:17" ht="105" customHeight="1" x14ac:dyDescent="0.3">
      <c r="A82" s="53" t="s">
        <v>272</v>
      </c>
      <c r="B82" s="2" t="s">
        <v>17</v>
      </c>
      <c r="C82" s="26" t="s">
        <v>189</v>
      </c>
      <c r="D82" s="2" t="s">
        <v>430</v>
      </c>
      <c r="E82" s="7" t="s">
        <v>38</v>
      </c>
      <c r="F82" s="4"/>
      <c r="G82" s="9"/>
      <c r="H82" s="10">
        <v>12</v>
      </c>
      <c r="I82" s="5"/>
      <c r="J82" s="4">
        <v>2</v>
      </c>
      <c r="K82" s="41">
        <f t="shared" si="18"/>
        <v>305</v>
      </c>
      <c r="L82" s="41">
        <f t="shared" si="19"/>
        <v>366</v>
      </c>
      <c r="M82" s="35"/>
      <c r="N82" s="38"/>
      <c r="O82" s="38"/>
      <c r="P82" s="2" t="s">
        <v>164</v>
      </c>
      <c r="Q82" s="6"/>
    </row>
    <row r="83" spans="1:17" ht="109.5" customHeight="1" x14ac:dyDescent="0.3">
      <c r="A83" s="53" t="s">
        <v>273</v>
      </c>
      <c r="B83" s="2" t="s">
        <v>17</v>
      </c>
      <c r="C83" s="26" t="s">
        <v>189</v>
      </c>
      <c r="D83" s="2" t="s">
        <v>392</v>
      </c>
      <c r="E83" s="7" t="s">
        <v>38</v>
      </c>
      <c r="F83" s="4"/>
      <c r="G83" s="9"/>
      <c r="H83" s="10">
        <v>12</v>
      </c>
      <c r="I83" s="5"/>
      <c r="J83" s="4">
        <v>2</v>
      </c>
      <c r="K83" s="41">
        <f t="shared" si="18"/>
        <v>305</v>
      </c>
      <c r="L83" s="41">
        <f t="shared" si="19"/>
        <v>366</v>
      </c>
      <c r="M83" s="35"/>
      <c r="N83" s="38"/>
      <c r="O83" s="38"/>
      <c r="P83" s="2" t="s">
        <v>164</v>
      </c>
      <c r="Q83" s="6"/>
    </row>
    <row r="84" spans="1:17" ht="114.75" customHeight="1" x14ac:dyDescent="0.3">
      <c r="A84" s="53" t="s">
        <v>223</v>
      </c>
      <c r="B84" s="2" t="s">
        <v>17</v>
      </c>
      <c r="C84" s="26" t="s">
        <v>189</v>
      </c>
      <c r="D84" s="2" t="s">
        <v>190</v>
      </c>
      <c r="E84" s="2" t="s">
        <v>222</v>
      </c>
      <c r="F84" s="4"/>
      <c r="G84" s="9"/>
      <c r="H84" s="10">
        <v>60</v>
      </c>
      <c r="I84" s="5"/>
      <c r="J84" s="4">
        <v>6</v>
      </c>
      <c r="K84" s="41">
        <f t="shared" si="18"/>
        <v>1643</v>
      </c>
      <c r="L84" s="41">
        <f t="shared" si="19"/>
        <v>1827</v>
      </c>
      <c r="M84" s="35"/>
      <c r="N84" s="38"/>
      <c r="O84" s="38"/>
      <c r="P84" s="2" t="s">
        <v>164</v>
      </c>
      <c r="Q84" s="6"/>
    </row>
    <row r="85" spans="1:17" ht="116.25" customHeight="1" x14ac:dyDescent="0.3">
      <c r="A85" s="53" t="s">
        <v>387</v>
      </c>
      <c r="B85" s="2" t="s">
        <v>17</v>
      </c>
      <c r="C85" s="2" t="s">
        <v>274</v>
      </c>
      <c r="D85" s="3" t="s">
        <v>120</v>
      </c>
      <c r="E85" s="2" t="s">
        <v>52</v>
      </c>
      <c r="F85" s="7"/>
      <c r="G85" s="2"/>
      <c r="H85" s="10">
        <v>24</v>
      </c>
      <c r="I85" s="5"/>
      <c r="J85" s="4">
        <v>6</v>
      </c>
      <c r="K85" s="41">
        <f t="shared" si="18"/>
        <v>547</v>
      </c>
      <c r="L85" s="41">
        <f t="shared" si="19"/>
        <v>731</v>
      </c>
      <c r="M85" s="35"/>
      <c r="N85" s="34"/>
      <c r="O85" s="34"/>
      <c r="P85" s="2" t="s">
        <v>169</v>
      </c>
      <c r="Q85" s="7"/>
    </row>
    <row r="86" spans="1:17" ht="111" customHeight="1" x14ac:dyDescent="0.3">
      <c r="A86" s="53" t="s">
        <v>388</v>
      </c>
      <c r="B86" s="2" t="s">
        <v>17</v>
      </c>
      <c r="C86" s="2" t="s">
        <v>274</v>
      </c>
      <c r="D86" s="3" t="s">
        <v>120</v>
      </c>
      <c r="E86" s="2" t="s">
        <v>52</v>
      </c>
      <c r="F86" s="7"/>
      <c r="G86" s="2"/>
      <c r="H86" s="10">
        <v>48</v>
      </c>
      <c r="I86" s="5"/>
      <c r="J86" s="4">
        <v>3</v>
      </c>
      <c r="K86" s="41">
        <f t="shared" si="18"/>
        <v>1369</v>
      </c>
      <c r="L86" s="41">
        <f t="shared" si="19"/>
        <v>1461</v>
      </c>
      <c r="M86" s="35"/>
      <c r="N86" s="34"/>
      <c r="O86" s="34"/>
      <c r="P86" s="2" t="s">
        <v>169</v>
      </c>
      <c r="Q86" s="7"/>
    </row>
    <row r="87" spans="1:17" ht="92" customHeight="1" x14ac:dyDescent="0.3">
      <c r="A87" s="53" t="s">
        <v>389</v>
      </c>
      <c r="B87" s="2" t="s">
        <v>17</v>
      </c>
      <c r="C87" s="26" t="s">
        <v>173</v>
      </c>
      <c r="D87" s="2" t="s">
        <v>174</v>
      </c>
      <c r="E87" s="7" t="s">
        <v>38</v>
      </c>
      <c r="F87" s="9"/>
      <c r="G87" s="6"/>
      <c r="H87" s="10">
        <v>12</v>
      </c>
      <c r="I87" s="5"/>
      <c r="J87" s="4">
        <v>3</v>
      </c>
      <c r="K87" s="41">
        <f t="shared" si="18"/>
        <v>274</v>
      </c>
      <c r="L87" s="41">
        <f t="shared" si="19"/>
        <v>366</v>
      </c>
      <c r="M87" s="35"/>
      <c r="N87" s="38"/>
      <c r="O87" s="38"/>
      <c r="P87" s="2" t="s">
        <v>164</v>
      </c>
      <c r="Q87" s="6"/>
    </row>
    <row r="88" spans="1:17" ht="119.5" customHeight="1" x14ac:dyDescent="0.3">
      <c r="A88" s="53" t="s">
        <v>105</v>
      </c>
      <c r="B88" s="2" t="s">
        <v>17</v>
      </c>
      <c r="C88" s="2" t="s">
        <v>48</v>
      </c>
      <c r="D88" s="2" t="s">
        <v>431</v>
      </c>
      <c r="E88" s="7" t="s">
        <v>38</v>
      </c>
      <c r="F88" s="6"/>
      <c r="G88" s="6"/>
      <c r="H88" s="10">
        <v>12</v>
      </c>
      <c r="I88" s="5"/>
      <c r="J88" s="4">
        <v>3</v>
      </c>
      <c r="K88" s="41">
        <f t="shared" si="18"/>
        <v>274</v>
      </c>
      <c r="L88" s="41">
        <f t="shared" si="19"/>
        <v>366</v>
      </c>
      <c r="M88" s="35"/>
      <c r="N88" s="38"/>
      <c r="O88" s="38"/>
      <c r="P88" s="2" t="s">
        <v>108</v>
      </c>
      <c r="Q88" s="2"/>
    </row>
    <row r="89" spans="1:17" ht="91" customHeight="1" x14ac:dyDescent="0.3">
      <c r="A89" s="53" t="s">
        <v>432</v>
      </c>
      <c r="B89" s="2" t="s">
        <v>17</v>
      </c>
      <c r="C89" s="2" t="s">
        <v>46</v>
      </c>
      <c r="D89" s="2" t="s">
        <v>233</v>
      </c>
      <c r="E89" s="7" t="s">
        <v>38</v>
      </c>
      <c r="F89" s="6"/>
      <c r="G89" s="6"/>
      <c r="H89" s="10">
        <v>1</v>
      </c>
      <c r="I89" s="5"/>
      <c r="J89" s="4">
        <v>0</v>
      </c>
      <c r="K89" s="41">
        <f t="shared" si="18"/>
        <v>31</v>
      </c>
      <c r="L89" s="41">
        <f t="shared" si="19"/>
        <v>31</v>
      </c>
      <c r="M89" s="35"/>
      <c r="N89" s="38"/>
      <c r="O89" s="38"/>
      <c r="P89" s="7" t="s">
        <v>7</v>
      </c>
      <c r="Q89" s="6"/>
    </row>
    <row r="90" spans="1:17" ht="128" customHeight="1" x14ac:dyDescent="0.3">
      <c r="A90" s="53" t="s">
        <v>440</v>
      </c>
      <c r="B90" s="2" t="s">
        <v>17</v>
      </c>
      <c r="C90" s="2" t="s">
        <v>46</v>
      </c>
      <c r="D90" s="2" t="s">
        <v>232</v>
      </c>
      <c r="E90" s="7" t="s">
        <v>38</v>
      </c>
      <c r="F90" s="6"/>
      <c r="G90" s="6"/>
      <c r="H90" s="10">
        <v>6</v>
      </c>
      <c r="I90" s="5"/>
      <c r="J90" s="4">
        <v>3</v>
      </c>
      <c r="K90" s="41">
        <f t="shared" si="18"/>
        <v>90</v>
      </c>
      <c r="L90" s="41">
        <f t="shared" si="19"/>
        <v>182</v>
      </c>
      <c r="M90" s="35"/>
      <c r="N90" s="38"/>
      <c r="O90" s="38"/>
      <c r="P90" s="2" t="s">
        <v>165</v>
      </c>
      <c r="Q90" s="6"/>
    </row>
    <row r="91" spans="1:17" ht="129" customHeight="1" x14ac:dyDescent="0.3">
      <c r="A91" s="53" t="s">
        <v>365</v>
      </c>
      <c r="B91" s="2" t="s">
        <v>36</v>
      </c>
      <c r="C91" s="2" t="s">
        <v>219</v>
      </c>
      <c r="D91" s="2" t="s">
        <v>353</v>
      </c>
      <c r="E91" s="2" t="s">
        <v>352</v>
      </c>
      <c r="F91" s="6"/>
      <c r="G91" s="6"/>
      <c r="H91" s="10">
        <v>12</v>
      </c>
      <c r="I91" s="5"/>
      <c r="J91" s="4">
        <v>3</v>
      </c>
      <c r="K91" s="41">
        <f t="shared" si="18"/>
        <v>274</v>
      </c>
      <c r="L91" s="41">
        <f t="shared" si="19"/>
        <v>366</v>
      </c>
      <c r="M91" s="35"/>
      <c r="N91" s="38"/>
      <c r="O91" s="38"/>
      <c r="P91" s="2" t="s">
        <v>108</v>
      </c>
      <c r="Q91" s="2"/>
    </row>
    <row r="92" spans="1:17" ht="84.5" customHeight="1" x14ac:dyDescent="0.3">
      <c r="A92" s="53" t="s">
        <v>364</v>
      </c>
      <c r="B92" s="2" t="s">
        <v>17</v>
      </c>
      <c r="C92" s="2" t="s">
        <v>49</v>
      </c>
      <c r="D92" s="2" t="s">
        <v>50</v>
      </c>
      <c r="E92" s="7" t="s">
        <v>20</v>
      </c>
      <c r="F92" s="6"/>
      <c r="G92" s="6"/>
      <c r="H92" s="10">
        <v>36</v>
      </c>
      <c r="I92" s="5"/>
      <c r="J92" s="4">
        <v>3</v>
      </c>
      <c r="K92" s="41">
        <f t="shared" si="18"/>
        <v>1004</v>
      </c>
      <c r="L92" s="41">
        <f t="shared" si="19"/>
        <v>1096</v>
      </c>
      <c r="M92" s="35"/>
      <c r="N92" s="38"/>
      <c r="O92" s="38"/>
      <c r="P92" s="2" t="s">
        <v>108</v>
      </c>
      <c r="Q92" s="2"/>
    </row>
    <row r="93" spans="1:17" ht="282.5" customHeight="1" x14ac:dyDescent="0.3">
      <c r="A93" s="53" t="s">
        <v>354</v>
      </c>
      <c r="B93" s="2" t="s">
        <v>17</v>
      </c>
      <c r="C93" s="2" t="s">
        <v>2</v>
      </c>
      <c r="D93" s="2" t="s">
        <v>471</v>
      </c>
      <c r="E93" s="2" t="s">
        <v>363</v>
      </c>
      <c r="F93" s="6"/>
      <c r="G93" s="6"/>
      <c r="H93" s="10">
        <v>36</v>
      </c>
      <c r="I93" s="5"/>
      <c r="J93" s="4">
        <v>6</v>
      </c>
      <c r="K93" s="41">
        <f t="shared" si="18"/>
        <v>912</v>
      </c>
      <c r="L93" s="41">
        <f t="shared" si="19"/>
        <v>1096</v>
      </c>
      <c r="M93" s="35"/>
      <c r="N93" s="38"/>
      <c r="O93" s="38"/>
      <c r="P93" s="2" t="s">
        <v>433</v>
      </c>
      <c r="Q93" s="6"/>
    </row>
    <row r="94" spans="1:17" ht="82" customHeight="1" x14ac:dyDescent="0.3">
      <c r="A94" s="53" t="s">
        <v>270</v>
      </c>
      <c r="B94" s="2" t="s">
        <v>17</v>
      </c>
      <c r="C94" s="2" t="s">
        <v>2</v>
      </c>
      <c r="D94" s="2" t="s">
        <v>366</v>
      </c>
      <c r="E94" s="2" t="s">
        <v>363</v>
      </c>
      <c r="F94" s="6"/>
      <c r="G94" s="6"/>
      <c r="H94" s="10">
        <v>36</v>
      </c>
      <c r="I94" s="5"/>
      <c r="J94" s="4">
        <v>6</v>
      </c>
      <c r="K94" s="41">
        <f t="shared" si="18"/>
        <v>912</v>
      </c>
      <c r="L94" s="41">
        <f t="shared" si="19"/>
        <v>1096</v>
      </c>
      <c r="M94" s="35"/>
      <c r="N94" s="38"/>
      <c r="O94" s="38"/>
      <c r="P94" s="2" t="s">
        <v>271</v>
      </c>
      <c r="Q94" s="6"/>
    </row>
    <row r="95" spans="1:17" s="12" customFormat="1" ht="89.5" customHeight="1" x14ac:dyDescent="0.35">
      <c r="A95" s="53" t="s">
        <v>443</v>
      </c>
      <c r="B95" s="2" t="s">
        <v>17</v>
      </c>
      <c r="C95" s="2" t="s">
        <v>22</v>
      </c>
      <c r="D95" s="2" t="s">
        <v>370</v>
      </c>
      <c r="E95" s="2" t="s">
        <v>25</v>
      </c>
      <c r="F95" s="2"/>
      <c r="G95" s="2"/>
      <c r="H95" s="10">
        <v>6</v>
      </c>
      <c r="I95" s="5"/>
      <c r="J95" s="4">
        <v>0</v>
      </c>
      <c r="K95" s="41">
        <f t="shared" ref="K95:K100" si="34">EDATE(L95,-J95)</f>
        <v>182</v>
      </c>
      <c r="L95" s="41">
        <f t="shared" ref="L95:L109" si="35">EDATE(I95,H95)</f>
        <v>182</v>
      </c>
      <c r="M95" s="35"/>
      <c r="N95" s="34"/>
      <c r="O95" s="34"/>
      <c r="P95" s="2" t="s">
        <v>108</v>
      </c>
      <c r="Q95" s="7"/>
    </row>
    <row r="96" spans="1:17" s="20" customFormat="1" ht="89.5" customHeight="1" x14ac:dyDescent="0.35">
      <c r="A96" s="53" t="s">
        <v>445</v>
      </c>
      <c r="B96" s="2" t="s">
        <v>17</v>
      </c>
      <c r="C96" s="2" t="s">
        <v>22</v>
      </c>
      <c r="D96" s="2" t="s">
        <v>61</v>
      </c>
      <c r="E96" s="7" t="s">
        <v>20</v>
      </c>
      <c r="F96" s="2"/>
      <c r="G96" s="7"/>
      <c r="H96" s="10">
        <v>12</v>
      </c>
      <c r="I96" s="5"/>
      <c r="J96" s="4">
        <v>3</v>
      </c>
      <c r="K96" s="41">
        <f t="shared" si="34"/>
        <v>274</v>
      </c>
      <c r="L96" s="41">
        <f t="shared" si="35"/>
        <v>366</v>
      </c>
      <c r="M96" s="35"/>
      <c r="N96" s="38"/>
      <c r="O96" s="38"/>
      <c r="P96" s="2" t="s">
        <v>108</v>
      </c>
      <c r="Q96" s="7"/>
    </row>
    <row r="97" spans="1:17" s="20" customFormat="1" ht="312.5" customHeight="1" x14ac:dyDescent="0.35">
      <c r="A97" s="53" t="s">
        <v>423</v>
      </c>
      <c r="B97" s="2" t="s">
        <v>17</v>
      </c>
      <c r="C97" s="2" t="s">
        <v>2</v>
      </c>
      <c r="D97" s="2" t="s">
        <v>362</v>
      </c>
      <c r="E97" s="2" t="s">
        <v>363</v>
      </c>
      <c r="F97" s="2"/>
      <c r="G97" s="7"/>
      <c r="H97" s="10">
        <v>72</v>
      </c>
      <c r="I97" s="5"/>
      <c r="J97" s="4">
        <v>6</v>
      </c>
      <c r="K97" s="41">
        <f t="shared" si="34"/>
        <v>2008</v>
      </c>
      <c r="L97" s="41">
        <f t="shared" si="35"/>
        <v>2192</v>
      </c>
      <c r="M97" s="35"/>
      <c r="N97" s="38"/>
      <c r="O97" s="38"/>
      <c r="P97" s="2" t="s">
        <v>433</v>
      </c>
      <c r="Q97" s="7"/>
    </row>
    <row r="98" spans="1:17" s="20" customFormat="1" ht="111.75" customHeight="1" x14ac:dyDescent="0.35">
      <c r="A98" s="53" t="s">
        <v>57</v>
      </c>
      <c r="B98" s="2" t="s">
        <v>17</v>
      </c>
      <c r="C98" s="2" t="s">
        <v>24</v>
      </c>
      <c r="D98" s="3" t="s">
        <v>62</v>
      </c>
      <c r="E98" s="2" t="s">
        <v>23</v>
      </c>
      <c r="F98" s="2"/>
      <c r="G98" s="2"/>
      <c r="H98" s="10">
        <v>12</v>
      </c>
      <c r="I98" s="5"/>
      <c r="J98" s="4">
        <v>3</v>
      </c>
      <c r="K98" s="41">
        <f t="shared" si="34"/>
        <v>274</v>
      </c>
      <c r="L98" s="41">
        <f t="shared" si="35"/>
        <v>366</v>
      </c>
      <c r="M98" s="35"/>
      <c r="N98" s="33"/>
      <c r="O98" s="33"/>
      <c r="P98" s="2" t="s">
        <v>108</v>
      </c>
      <c r="Q98" s="2"/>
    </row>
    <row r="99" spans="1:17" s="12" customFormat="1" ht="299.5" customHeight="1" x14ac:dyDescent="0.35">
      <c r="A99" s="53" t="s">
        <v>348</v>
      </c>
      <c r="B99" s="2" t="s">
        <v>17</v>
      </c>
      <c r="C99" s="2" t="s">
        <v>2</v>
      </c>
      <c r="D99" s="2" t="s">
        <v>362</v>
      </c>
      <c r="E99" s="2" t="s">
        <v>363</v>
      </c>
      <c r="F99" s="2"/>
      <c r="G99" s="2"/>
      <c r="H99" s="10">
        <v>36</v>
      </c>
      <c r="I99" s="5"/>
      <c r="J99" s="4">
        <v>6</v>
      </c>
      <c r="K99" s="41">
        <f t="shared" si="34"/>
        <v>912</v>
      </c>
      <c r="L99" s="41">
        <f t="shared" si="35"/>
        <v>1096</v>
      </c>
      <c r="M99" s="35"/>
      <c r="N99" s="33"/>
      <c r="O99" s="33"/>
      <c r="P99" s="2" t="s">
        <v>433</v>
      </c>
      <c r="Q99" s="2"/>
    </row>
    <row r="100" spans="1:17" ht="89.5" customHeight="1" x14ac:dyDescent="0.3">
      <c r="A100" s="53" t="s">
        <v>269</v>
      </c>
      <c r="B100" s="2" t="s">
        <v>17</v>
      </c>
      <c r="C100" s="2" t="s">
        <v>2</v>
      </c>
      <c r="D100" s="2" t="s">
        <v>477</v>
      </c>
      <c r="E100" s="2" t="s">
        <v>363</v>
      </c>
      <c r="F100" s="6"/>
      <c r="G100" s="6"/>
      <c r="H100" s="10">
        <v>36</v>
      </c>
      <c r="I100" s="5"/>
      <c r="J100" s="4">
        <v>3</v>
      </c>
      <c r="K100" s="41">
        <f t="shared" si="34"/>
        <v>1004</v>
      </c>
      <c r="L100" s="41">
        <f t="shared" si="35"/>
        <v>1096</v>
      </c>
      <c r="M100" s="35"/>
      <c r="N100" s="38"/>
      <c r="O100" s="38"/>
      <c r="P100" s="2" t="s">
        <v>433</v>
      </c>
      <c r="Q100" s="6"/>
    </row>
    <row r="101" spans="1:17" ht="143" customHeight="1" x14ac:dyDescent="0.3">
      <c r="A101" s="53" t="s">
        <v>275</v>
      </c>
      <c r="B101" s="2" t="s">
        <v>3</v>
      </c>
      <c r="C101" s="2" t="s">
        <v>279</v>
      </c>
      <c r="D101" s="2" t="s">
        <v>324</v>
      </c>
      <c r="E101" s="3" t="s">
        <v>255</v>
      </c>
      <c r="F101" s="29"/>
      <c r="G101" s="3"/>
      <c r="H101" s="4">
        <v>1</v>
      </c>
      <c r="I101" s="5"/>
      <c r="J101" s="4">
        <v>1</v>
      </c>
      <c r="K101" s="41">
        <f>L101-J101</f>
        <v>30</v>
      </c>
      <c r="L101" s="41">
        <f t="shared" si="35"/>
        <v>31</v>
      </c>
      <c r="M101" s="35"/>
      <c r="N101" s="35"/>
      <c r="O101" s="35"/>
      <c r="P101" s="2" t="s">
        <v>7</v>
      </c>
      <c r="Q101" s="27"/>
    </row>
    <row r="102" spans="1:17" ht="133" customHeight="1" x14ac:dyDescent="0.3">
      <c r="A102" s="53" t="s">
        <v>276</v>
      </c>
      <c r="B102" s="2" t="s">
        <v>480</v>
      </c>
      <c r="C102" s="2" t="s">
        <v>279</v>
      </c>
      <c r="D102" s="2" t="s">
        <v>303</v>
      </c>
      <c r="E102" s="3" t="s">
        <v>304</v>
      </c>
      <c r="F102" s="29"/>
      <c r="G102" s="3"/>
      <c r="H102" s="28">
        <v>12</v>
      </c>
      <c r="I102" s="5"/>
      <c r="J102" s="4">
        <v>0</v>
      </c>
      <c r="K102" s="41">
        <f t="shared" ref="K102:K109" si="36">EDATE(L102,-J102)</f>
        <v>366</v>
      </c>
      <c r="L102" s="41">
        <f t="shared" si="35"/>
        <v>366</v>
      </c>
      <c r="M102" s="35"/>
      <c r="N102" s="35"/>
      <c r="O102" s="35"/>
      <c r="P102" s="2" t="s">
        <v>7</v>
      </c>
      <c r="Q102" s="27"/>
    </row>
    <row r="103" spans="1:17" ht="93" customHeight="1" x14ac:dyDescent="0.3">
      <c r="A103" s="53" t="s">
        <v>276</v>
      </c>
      <c r="B103" s="2" t="s">
        <v>277</v>
      </c>
      <c r="C103" s="2" t="s">
        <v>278</v>
      </c>
      <c r="D103" s="2" t="s">
        <v>478</v>
      </c>
      <c r="E103" s="3" t="s">
        <v>305</v>
      </c>
      <c r="F103" s="29"/>
      <c r="G103" s="3"/>
      <c r="H103" s="28">
        <v>120</v>
      </c>
      <c r="I103" s="5"/>
      <c r="J103" s="4">
        <v>3</v>
      </c>
      <c r="K103" s="41">
        <f t="shared" si="36"/>
        <v>3561</v>
      </c>
      <c r="L103" s="41">
        <f t="shared" si="35"/>
        <v>3653</v>
      </c>
      <c r="M103" s="35"/>
      <c r="N103" s="35"/>
      <c r="O103" s="35"/>
      <c r="P103" s="2" t="s">
        <v>7</v>
      </c>
      <c r="Q103" s="27"/>
    </row>
    <row r="104" spans="1:17" s="12" customFormat="1" ht="85" customHeight="1" x14ac:dyDescent="0.3">
      <c r="A104" s="54" t="s">
        <v>358</v>
      </c>
      <c r="B104" s="2" t="s">
        <v>18</v>
      </c>
      <c r="C104" s="2" t="s">
        <v>218</v>
      </c>
      <c r="D104" s="2" t="s">
        <v>479</v>
      </c>
      <c r="E104" s="13" t="s">
        <v>217</v>
      </c>
      <c r="F104" s="2"/>
      <c r="G104" s="6"/>
      <c r="H104" s="28">
        <v>12</v>
      </c>
      <c r="I104" s="5"/>
      <c r="J104" s="4">
        <v>1</v>
      </c>
      <c r="K104" s="41">
        <f t="shared" si="36"/>
        <v>335</v>
      </c>
      <c r="L104" s="41">
        <f t="shared" si="35"/>
        <v>366</v>
      </c>
      <c r="M104" s="35"/>
      <c r="N104" s="38"/>
      <c r="O104" s="38"/>
      <c r="P104" s="2" t="s">
        <v>167</v>
      </c>
      <c r="Q104" s="6"/>
    </row>
    <row r="105" spans="1:17" s="12" customFormat="1" ht="89" customHeight="1" x14ac:dyDescent="0.3">
      <c r="A105" s="54" t="s">
        <v>300</v>
      </c>
      <c r="B105" s="2" t="s">
        <v>18</v>
      </c>
      <c r="C105" s="2" t="s">
        <v>262</v>
      </c>
      <c r="D105" s="2" t="s">
        <v>261</v>
      </c>
      <c r="E105" s="13" t="s">
        <v>260</v>
      </c>
      <c r="F105" s="2"/>
      <c r="G105" s="6"/>
      <c r="H105" s="28">
        <v>12</v>
      </c>
      <c r="I105" s="5"/>
      <c r="J105" s="4">
        <v>3</v>
      </c>
      <c r="K105" s="41">
        <f t="shared" si="36"/>
        <v>274</v>
      </c>
      <c r="L105" s="41">
        <f t="shared" si="35"/>
        <v>366</v>
      </c>
      <c r="M105" s="35"/>
      <c r="N105" s="38"/>
      <c r="O105" s="38"/>
      <c r="P105" s="2" t="s">
        <v>259</v>
      </c>
      <c r="Q105" s="6"/>
    </row>
    <row r="106" spans="1:17" s="12" customFormat="1" ht="84.5" customHeight="1" x14ac:dyDescent="0.3">
      <c r="A106" s="54" t="s">
        <v>256</v>
      </c>
      <c r="B106" s="2" t="s">
        <v>18</v>
      </c>
      <c r="C106" s="2" t="s">
        <v>257</v>
      </c>
      <c r="D106" s="2" t="s">
        <v>258</v>
      </c>
      <c r="E106" s="13" t="s">
        <v>260</v>
      </c>
      <c r="F106" s="2"/>
      <c r="G106" s="6"/>
      <c r="H106" s="28">
        <v>36</v>
      </c>
      <c r="I106" s="5"/>
      <c r="J106" s="4">
        <v>3</v>
      </c>
      <c r="K106" s="41">
        <f t="shared" si="36"/>
        <v>1004</v>
      </c>
      <c r="L106" s="41">
        <f t="shared" si="35"/>
        <v>1096</v>
      </c>
      <c r="M106" s="35"/>
      <c r="N106" s="38"/>
      <c r="O106" s="38"/>
      <c r="P106" s="2" t="s">
        <v>259</v>
      </c>
      <c r="Q106" s="6"/>
    </row>
    <row r="107" spans="1:17" ht="57" customHeight="1" x14ac:dyDescent="0.3">
      <c r="A107" s="53" t="s">
        <v>396</v>
      </c>
      <c r="B107" s="2" t="s">
        <v>28</v>
      </c>
      <c r="C107" s="2" t="s">
        <v>218</v>
      </c>
      <c r="D107" s="2" t="s">
        <v>228</v>
      </c>
      <c r="E107" s="2" t="s">
        <v>240</v>
      </c>
      <c r="F107" s="2"/>
      <c r="G107" s="6"/>
      <c r="H107" s="10">
        <v>12</v>
      </c>
      <c r="I107" s="5"/>
      <c r="J107" s="4">
        <v>0</v>
      </c>
      <c r="K107" s="41">
        <f t="shared" ref="K107:K108" si="37">EDATE(L107,-J107)</f>
        <v>366</v>
      </c>
      <c r="L107" s="41">
        <f t="shared" ref="L107:L108" si="38">EDATE(I107,H107)</f>
        <v>366</v>
      </c>
      <c r="M107" s="35"/>
      <c r="N107" s="38"/>
      <c r="O107" s="38"/>
      <c r="P107" s="2" t="s">
        <v>164</v>
      </c>
      <c r="Q107" s="6"/>
    </row>
    <row r="108" spans="1:17" ht="107.25" customHeight="1" x14ac:dyDescent="0.3">
      <c r="A108" s="53" t="s">
        <v>373</v>
      </c>
      <c r="B108" s="2" t="s">
        <v>101</v>
      </c>
      <c r="C108" s="2" t="s">
        <v>191</v>
      </c>
      <c r="D108" s="2" t="s">
        <v>116</v>
      </c>
      <c r="E108" s="2" t="s">
        <v>192</v>
      </c>
      <c r="F108" s="30"/>
      <c r="G108" s="6"/>
      <c r="H108" s="10">
        <v>6</v>
      </c>
      <c r="I108" s="5"/>
      <c r="J108" s="4">
        <v>0</v>
      </c>
      <c r="K108" s="41">
        <f t="shared" si="37"/>
        <v>182</v>
      </c>
      <c r="L108" s="41">
        <f t="shared" si="38"/>
        <v>182</v>
      </c>
      <c r="M108" s="35"/>
      <c r="N108" s="38"/>
      <c r="O108" s="38"/>
      <c r="P108" s="2" t="s">
        <v>7</v>
      </c>
      <c r="Q108" s="6"/>
    </row>
    <row r="109" spans="1:17" s="12" customFormat="1" ht="114" customHeight="1" x14ac:dyDescent="0.3">
      <c r="A109" s="54" t="s">
        <v>395</v>
      </c>
      <c r="B109" s="2" t="s">
        <v>18</v>
      </c>
      <c r="C109" s="2" t="s">
        <v>438</v>
      </c>
      <c r="D109" s="2" t="s">
        <v>224</v>
      </c>
      <c r="E109" s="13" t="s">
        <v>220</v>
      </c>
      <c r="F109" s="2"/>
      <c r="G109" s="6"/>
      <c r="H109" s="28">
        <v>12</v>
      </c>
      <c r="I109" s="5"/>
      <c r="J109" s="4">
        <v>3</v>
      </c>
      <c r="K109" s="41">
        <f t="shared" si="36"/>
        <v>274</v>
      </c>
      <c r="L109" s="41">
        <f t="shared" si="35"/>
        <v>366</v>
      </c>
      <c r="M109" s="35"/>
      <c r="N109" s="38"/>
      <c r="O109" s="38"/>
      <c r="P109" s="2" t="s">
        <v>167</v>
      </c>
      <c r="Q109" s="6"/>
    </row>
    <row r="110" spans="1:17" ht="78.75" customHeight="1" x14ac:dyDescent="0.3">
      <c r="A110" s="53" t="s">
        <v>26</v>
      </c>
      <c r="B110" s="2" t="s">
        <v>28</v>
      </c>
      <c r="C110" s="2" t="s">
        <v>69</v>
      </c>
      <c r="D110" s="2" t="s">
        <v>27</v>
      </c>
      <c r="E110" s="7" t="s">
        <v>20</v>
      </c>
      <c r="F110" s="6"/>
      <c r="G110" s="6"/>
      <c r="H110" s="10">
        <v>24</v>
      </c>
      <c r="I110" s="5"/>
      <c r="J110" s="4">
        <v>3</v>
      </c>
      <c r="K110" s="41">
        <f t="shared" si="18"/>
        <v>639</v>
      </c>
      <c r="L110" s="41">
        <f t="shared" si="19"/>
        <v>731</v>
      </c>
      <c r="M110" s="35"/>
      <c r="N110" s="38"/>
      <c r="O110" s="38"/>
      <c r="P110" s="2" t="s">
        <v>108</v>
      </c>
      <c r="Q110" s="6"/>
    </row>
    <row r="111" spans="1:17" ht="51.75" customHeight="1" x14ac:dyDescent="0.3">
      <c r="A111" s="53" t="s">
        <v>29</v>
      </c>
      <c r="B111" s="2" t="s">
        <v>28</v>
      </c>
      <c r="C111" s="2" t="s">
        <v>47</v>
      </c>
      <c r="D111" s="2" t="s">
        <v>390</v>
      </c>
      <c r="E111" s="2" t="s">
        <v>52</v>
      </c>
      <c r="F111" s="6"/>
      <c r="G111" s="6"/>
      <c r="H111" s="10">
        <v>60</v>
      </c>
      <c r="I111" s="5"/>
      <c r="J111" s="4">
        <v>3</v>
      </c>
      <c r="K111" s="41">
        <f t="shared" si="18"/>
        <v>1735</v>
      </c>
      <c r="L111" s="41">
        <f t="shared" si="19"/>
        <v>1827</v>
      </c>
      <c r="M111" s="35"/>
      <c r="N111" s="38"/>
      <c r="O111" s="38"/>
      <c r="P111" s="2" t="s">
        <v>108</v>
      </c>
      <c r="Q111" s="6"/>
    </row>
    <row r="112" spans="1:17" ht="85" customHeight="1" x14ac:dyDescent="0.3">
      <c r="A112" s="53" t="s">
        <v>393</v>
      </c>
      <c r="B112" s="2" t="s">
        <v>17</v>
      </c>
      <c r="C112" s="2" t="s">
        <v>54</v>
      </c>
      <c r="D112" s="3" t="s">
        <v>53</v>
      </c>
      <c r="E112" s="7" t="s">
        <v>20</v>
      </c>
      <c r="F112" s="6"/>
      <c r="G112" s="6"/>
      <c r="H112" s="10">
        <v>12</v>
      </c>
      <c r="I112" s="5"/>
      <c r="J112" s="4">
        <v>3</v>
      </c>
      <c r="K112" s="41">
        <f t="shared" si="18"/>
        <v>274</v>
      </c>
      <c r="L112" s="41">
        <f t="shared" si="19"/>
        <v>366</v>
      </c>
      <c r="M112" s="35"/>
      <c r="N112" s="38"/>
      <c r="O112" s="38"/>
      <c r="P112" s="2" t="s">
        <v>108</v>
      </c>
      <c r="Q112" s="6"/>
    </row>
    <row r="113" spans="1:17" ht="276" customHeight="1" x14ac:dyDescent="0.3">
      <c r="A113" s="53" t="s">
        <v>355</v>
      </c>
      <c r="B113" s="2" t="s">
        <v>17</v>
      </c>
      <c r="C113" s="2" t="s">
        <v>2</v>
      </c>
      <c r="D113" s="2" t="s">
        <v>472</v>
      </c>
      <c r="E113" s="2" t="s">
        <v>363</v>
      </c>
      <c r="F113" s="6"/>
      <c r="G113" s="6"/>
      <c r="H113" s="10">
        <v>36</v>
      </c>
      <c r="I113" s="5"/>
      <c r="J113" s="4">
        <v>6</v>
      </c>
      <c r="K113" s="41">
        <f t="shared" si="18"/>
        <v>912</v>
      </c>
      <c r="L113" s="41">
        <f t="shared" si="19"/>
        <v>1096</v>
      </c>
      <c r="M113" s="35"/>
      <c r="N113" s="38"/>
      <c r="O113" s="38"/>
      <c r="P113" s="2" t="s">
        <v>107</v>
      </c>
      <c r="Q113" s="6"/>
    </row>
    <row r="114" spans="1:17" s="12" customFormat="1" ht="84" customHeight="1" x14ac:dyDescent="0.3">
      <c r="A114" s="53" t="s">
        <v>394</v>
      </c>
      <c r="B114" s="2" t="s">
        <v>17</v>
      </c>
      <c r="C114" s="2" t="s">
        <v>110</v>
      </c>
      <c r="D114" s="3" t="s">
        <v>4</v>
      </c>
      <c r="E114" s="7" t="s">
        <v>20</v>
      </c>
      <c r="F114" s="6"/>
      <c r="G114" s="6"/>
      <c r="H114" s="10">
        <v>24</v>
      </c>
      <c r="I114" s="5"/>
      <c r="J114" s="4">
        <v>3</v>
      </c>
      <c r="K114" s="41">
        <f t="shared" si="18"/>
        <v>639</v>
      </c>
      <c r="L114" s="41">
        <f t="shared" si="19"/>
        <v>731</v>
      </c>
      <c r="M114" s="35"/>
      <c r="N114" s="38"/>
      <c r="O114" s="38"/>
      <c r="P114" s="2" t="s">
        <v>12</v>
      </c>
      <c r="Q114" s="6"/>
    </row>
    <row r="115" spans="1:17" s="12" customFormat="1" ht="308.5" customHeight="1" x14ac:dyDescent="0.3">
      <c r="A115" s="53" t="s">
        <v>356</v>
      </c>
      <c r="B115" s="2" t="s">
        <v>17</v>
      </c>
      <c r="C115" s="2" t="s">
        <v>2</v>
      </c>
      <c r="D115" s="2" t="s">
        <v>472</v>
      </c>
      <c r="E115" s="2" t="s">
        <v>363</v>
      </c>
      <c r="F115" s="6"/>
      <c r="G115" s="6"/>
      <c r="H115" s="10">
        <v>72</v>
      </c>
      <c r="I115" s="5"/>
      <c r="J115" s="4">
        <v>6</v>
      </c>
      <c r="K115" s="41">
        <f t="shared" si="18"/>
        <v>2008</v>
      </c>
      <c r="L115" s="41">
        <f t="shared" si="19"/>
        <v>2192</v>
      </c>
      <c r="M115" s="35"/>
      <c r="N115" s="38"/>
      <c r="O115" s="38"/>
      <c r="P115" s="2" t="s">
        <v>433</v>
      </c>
      <c r="Q115" s="6"/>
    </row>
    <row r="116" spans="1:17" s="12" customFormat="1" ht="117.5" customHeight="1" x14ac:dyDescent="0.3">
      <c r="A116" s="53" t="s">
        <v>267</v>
      </c>
      <c r="B116" s="2" t="s">
        <v>17</v>
      </c>
      <c r="C116" s="2" t="s">
        <v>55</v>
      </c>
      <c r="D116" s="2" t="s">
        <v>56</v>
      </c>
      <c r="E116" s="7" t="s">
        <v>38</v>
      </c>
      <c r="F116" s="6"/>
      <c r="G116" s="6"/>
      <c r="H116" s="10">
        <v>36</v>
      </c>
      <c r="I116" s="5"/>
      <c r="J116" s="4">
        <v>3</v>
      </c>
      <c r="K116" s="41">
        <f t="shared" ref="K116:K136" si="39">EDATE(L116,-J116)</f>
        <v>1004</v>
      </c>
      <c r="L116" s="41">
        <f t="shared" ref="L116:L136" si="40">EDATE(I116,H116)</f>
        <v>1096</v>
      </c>
      <c r="M116" s="35"/>
      <c r="N116" s="38"/>
      <c r="O116" s="38"/>
      <c r="P116" s="2" t="s">
        <v>12</v>
      </c>
      <c r="Q116" s="6"/>
    </row>
    <row r="117" spans="1:17" ht="108.75" customHeight="1" x14ac:dyDescent="0.3">
      <c r="A117" s="53" t="s">
        <v>343</v>
      </c>
      <c r="B117" s="2" t="s">
        <v>28</v>
      </c>
      <c r="C117" s="2" t="s">
        <v>490</v>
      </c>
      <c r="D117" s="2" t="s">
        <v>98</v>
      </c>
      <c r="E117" s="2" t="s">
        <v>311</v>
      </c>
      <c r="F117" s="6"/>
      <c r="G117" s="6"/>
      <c r="H117" s="10">
        <v>12</v>
      </c>
      <c r="I117" s="5"/>
      <c r="J117" s="4">
        <v>3</v>
      </c>
      <c r="K117" s="41">
        <f t="shared" si="39"/>
        <v>274</v>
      </c>
      <c r="L117" s="41">
        <f t="shared" si="40"/>
        <v>366</v>
      </c>
      <c r="M117" s="35"/>
      <c r="N117" s="38"/>
      <c r="O117" s="38"/>
      <c r="P117" s="2" t="s">
        <v>164</v>
      </c>
      <c r="Q117" s="6"/>
    </row>
    <row r="118" spans="1:17" ht="121.5" customHeight="1" x14ac:dyDescent="0.3">
      <c r="A118" s="53" t="s">
        <v>496</v>
      </c>
      <c r="B118" s="2" t="s">
        <v>28</v>
      </c>
      <c r="C118" s="2" t="s">
        <v>473</v>
      </c>
      <c r="D118" s="13" t="s">
        <v>399</v>
      </c>
      <c r="E118" s="2" t="s">
        <v>309</v>
      </c>
      <c r="F118" s="6"/>
      <c r="G118" s="6"/>
      <c r="H118" s="10">
        <v>1</v>
      </c>
      <c r="I118" s="5"/>
      <c r="J118" s="4">
        <v>0</v>
      </c>
      <c r="K118" s="41">
        <f t="shared" ref="K118" si="41">EDATE(L118,-J118)</f>
        <v>31</v>
      </c>
      <c r="L118" s="41">
        <f t="shared" ref="L118" si="42">EDATE(I118,H118)</f>
        <v>31</v>
      </c>
      <c r="M118" s="35"/>
      <c r="N118" s="38"/>
      <c r="O118" s="38"/>
      <c r="P118" s="2"/>
      <c r="Q118" s="6"/>
    </row>
    <row r="119" spans="1:17" ht="264" customHeight="1" x14ac:dyDescent="0.3">
      <c r="A119" s="53" t="s">
        <v>344</v>
      </c>
      <c r="B119" s="2" t="s">
        <v>18</v>
      </c>
      <c r="C119" s="2" t="s">
        <v>230</v>
      </c>
      <c r="D119" s="2" t="s">
        <v>228</v>
      </c>
      <c r="E119" s="2" t="s">
        <v>245</v>
      </c>
      <c r="F119" s="2"/>
      <c r="G119" s="6"/>
      <c r="H119" s="10">
        <v>12</v>
      </c>
      <c r="I119" s="5"/>
      <c r="J119" s="4">
        <v>2</v>
      </c>
      <c r="K119" s="41">
        <f t="shared" si="39"/>
        <v>305</v>
      </c>
      <c r="L119" s="41">
        <f t="shared" si="40"/>
        <v>366</v>
      </c>
      <c r="M119" s="35"/>
      <c r="N119" s="38"/>
      <c r="O119" s="38"/>
      <c r="P119" s="2" t="s">
        <v>164</v>
      </c>
      <c r="Q119" s="6"/>
    </row>
    <row r="120" spans="1:17" ht="138" customHeight="1" x14ac:dyDescent="0.3">
      <c r="A120" s="53" t="s">
        <v>234</v>
      </c>
      <c r="B120" s="2" t="s">
        <v>317</v>
      </c>
      <c r="C120" s="2" t="s">
        <v>236</v>
      </c>
      <c r="D120" s="2" t="s">
        <v>266</v>
      </c>
      <c r="E120" s="2" t="s">
        <v>391</v>
      </c>
      <c r="F120" s="2"/>
      <c r="G120" s="6"/>
      <c r="H120" s="10">
        <v>36</v>
      </c>
      <c r="I120" s="5"/>
      <c r="J120" s="4">
        <v>3</v>
      </c>
      <c r="K120" s="41">
        <f t="shared" si="39"/>
        <v>1004</v>
      </c>
      <c r="L120" s="41">
        <f t="shared" si="40"/>
        <v>1096</v>
      </c>
      <c r="M120" s="35"/>
      <c r="N120" s="38"/>
      <c r="O120" s="38"/>
      <c r="P120" s="2" t="s">
        <v>164</v>
      </c>
      <c r="Q120" s="6"/>
    </row>
    <row r="121" spans="1:17" ht="135" customHeight="1" x14ac:dyDescent="0.3">
      <c r="A121" s="53" t="s">
        <v>235</v>
      </c>
      <c r="B121" s="2" t="s">
        <v>317</v>
      </c>
      <c r="C121" s="2" t="s">
        <v>495</v>
      </c>
      <c r="D121" s="2" t="s">
        <v>491</v>
      </c>
      <c r="E121" s="2" t="s">
        <v>310</v>
      </c>
      <c r="F121" s="2"/>
      <c r="G121" s="6"/>
      <c r="H121" s="10">
        <v>72</v>
      </c>
      <c r="I121" s="5"/>
      <c r="J121" s="4">
        <v>3</v>
      </c>
      <c r="K121" s="41">
        <f t="shared" si="39"/>
        <v>2100</v>
      </c>
      <c r="L121" s="41">
        <f t="shared" si="40"/>
        <v>2192</v>
      </c>
      <c r="M121" s="35"/>
      <c r="N121" s="38"/>
      <c r="O121" s="38"/>
      <c r="P121" s="2" t="s">
        <v>164</v>
      </c>
      <c r="Q121" s="6"/>
    </row>
    <row r="122" spans="1:17" ht="182.25" customHeight="1" x14ac:dyDescent="0.3">
      <c r="A122" s="53" t="s">
        <v>357</v>
      </c>
      <c r="B122" s="2" t="s">
        <v>18</v>
      </c>
      <c r="C122" s="8" t="s">
        <v>474</v>
      </c>
      <c r="D122" s="2" t="s">
        <v>81</v>
      </c>
      <c r="E122" s="2" t="s">
        <v>263</v>
      </c>
      <c r="F122" s="2"/>
      <c r="G122" s="7"/>
      <c r="H122" s="9">
        <v>72</v>
      </c>
      <c r="I122" s="5"/>
      <c r="J122" s="4">
        <v>3</v>
      </c>
      <c r="K122" s="41">
        <f t="shared" si="39"/>
        <v>2100</v>
      </c>
      <c r="L122" s="41">
        <f t="shared" si="40"/>
        <v>2192</v>
      </c>
      <c r="M122" s="35"/>
      <c r="N122" s="38"/>
      <c r="O122" s="38"/>
      <c r="P122" s="2" t="s">
        <v>167</v>
      </c>
      <c r="Q122" s="7"/>
    </row>
    <row r="123" spans="1:17" ht="148.5" customHeight="1" x14ac:dyDescent="0.3">
      <c r="A123" s="53" t="s">
        <v>435</v>
      </c>
      <c r="B123" s="2" t="s">
        <v>18</v>
      </c>
      <c r="C123" s="2" t="s">
        <v>475</v>
      </c>
      <c r="D123" s="2" t="s">
        <v>14</v>
      </c>
      <c r="E123" s="2" t="s">
        <v>325</v>
      </c>
      <c r="F123" s="2"/>
      <c r="G123" s="6"/>
      <c r="H123" s="10">
        <v>36</v>
      </c>
      <c r="I123" s="5"/>
      <c r="J123" s="4">
        <v>3</v>
      </c>
      <c r="K123" s="41">
        <f t="shared" si="39"/>
        <v>1004</v>
      </c>
      <c r="L123" s="41">
        <f t="shared" si="40"/>
        <v>1096</v>
      </c>
      <c r="M123" s="35"/>
      <c r="N123" s="38"/>
      <c r="O123" s="38"/>
      <c r="P123" s="2" t="s">
        <v>167</v>
      </c>
      <c r="Q123" s="6"/>
    </row>
    <row r="124" spans="1:17" ht="200" customHeight="1" x14ac:dyDescent="0.3">
      <c r="A124" s="53" t="s">
        <v>436</v>
      </c>
      <c r="B124" s="2" t="s">
        <v>18</v>
      </c>
      <c r="C124" s="2" t="s">
        <v>476</v>
      </c>
      <c r="D124" s="2" t="s">
        <v>14</v>
      </c>
      <c r="E124" s="2" t="s">
        <v>325</v>
      </c>
      <c r="F124" s="2"/>
      <c r="G124" s="6"/>
      <c r="H124" s="10">
        <v>12</v>
      </c>
      <c r="I124" s="5"/>
      <c r="J124" s="4">
        <v>3</v>
      </c>
      <c r="K124" s="41">
        <f t="shared" si="39"/>
        <v>274</v>
      </c>
      <c r="L124" s="41">
        <f t="shared" si="40"/>
        <v>366</v>
      </c>
      <c r="M124" s="35"/>
      <c r="N124" s="38"/>
      <c r="O124" s="38"/>
      <c r="P124" s="2" t="s">
        <v>168</v>
      </c>
      <c r="Q124" s="6"/>
    </row>
    <row r="125" spans="1:17" s="12" customFormat="1" ht="151" customHeight="1" x14ac:dyDescent="0.35">
      <c r="A125" s="53" t="s">
        <v>268</v>
      </c>
      <c r="B125" s="2" t="s">
        <v>301</v>
      </c>
      <c r="C125" s="2" t="s">
        <v>226</v>
      </c>
      <c r="D125" s="13" t="s">
        <v>225</v>
      </c>
      <c r="E125" s="13" t="s">
        <v>227</v>
      </c>
      <c r="F125" s="2"/>
      <c r="G125" s="2"/>
      <c r="H125" s="10">
        <v>3</v>
      </c>
      <c r="I125" s="5"/>
      <c r="J125" s="4">
        <v>0</v>
      </c>
      <c r="K125" s="41">
        <f t="shared" si="39"/>
        <v>91</v>
      </c>
      <c r="L125" s="41">
        <f t="shared" si="40"/>
        <v>91</v>
      </c>
      <c r="M125" s="35"/>
      <c r="N125" s="34"/>
      <c r="O125" s="34"/>
      <c r="P125" s="2" t="s">
        <v>167</v>
      </c>
      <c r="Q125" s="7"/>
    </row>
    <row r="126" spans="1:17" ht="89.5" customHeight="1" x14ac:dyDescent="0.3">
      <c r="A126" s="53" t="s">
        <v>268</v>
      </c>
      <c r="B126" s="2" t="s">
        <v>17</v>
      </c>
      <c r="C126" s="2" t="s">
        <v>184</v>
      </c>
      <c r="D126" s="2" t="s">
        <v>185</v>
      </c>
      <c r="E126" s="2" t="s">
        <v>312</v>
      </c>
      <c r="F126" s="2"/>
      <c r="G126" s="2"/>
      <c r="H126" s="10">
        <v>24</v>
      </c>
      <c r="I126" s="5"/>
      <c r="J126" s="4">
        <v>1</v>
      </c>
      <c r="K126" s="41">
        <f t="shared" si="39"/>
        <v>700</v>
      </c>
      <c r="L126" s="41">
        <f t="shared" si="40"/>
        <v>731</v>
      </c>
      <c r="M126" s="35"/>
      <c r="N126" s="34"/>
      <c r="O126" s="34"/>
      <c r="P126" s="2" t="s">
        <v>167</v>
      </c>
      <c r="Q126" s="7"/>
    </row>
    <row r="127" spans="1:17" ht="126" customHeight="1" x14ac:dyDescent="0.3">
      <c r="A127" s="53" t="s">
        <v>268</v>
      </c>
      <c r="B127" s="2" t="s">
        <v>28</v>
      </c>
      <c r="C127" s="2" t="s">
        <v>184</v>
      </c>
      <c r="D127" s="2" t="s">
        <v>437</v>
      </c>
      <c r="E127" s="2" t="s">
        <v>312</v>
      </c>
      <c r="F127" s="2"/>
      <c r="G127" s="2"/>
      <c r="H127" s="10">
        <v>24</v>
      </c>
      <c r="I127" s="5"/>
      <c r="J127" s="4">
        <v>1</v>
      </c>
      <c r="K127" s="41">
        <f t="shared" si="39"/>
        <v>700</v>
      </c>
      <c r="L127" s="41">
        <f t="shared" si="40"/>
        <v>731</v>
      </c>
      <c r="M127" s="35"/>
      <c r="N127" s="34"/>
      <c r="O127" s="34"/>
      <c r="P127" s="2" t="s">
        <v>167</v>
      </c>
      <c r="Q127" s="7"/>
    </row>
    <row r="128" spans="1:17" ht="158.25" customHeight="1" x14ac:dyDescent="0.3">
      <c r="A128" s="53" t="s">
        <v>359</v>
      </c>
      <c r="B128" s="2" t="s">
        <v>121</v>
      </c>
      <c r="C128" s="2" t="s">
        <v>122</v>
      </c>
      <c r="D128" s="2" t="s">
        <v>193</v>
      </c>
      <c r="E128" s="2" t="s">
        <v>123</v>
      </c>
      <c r="F128" s="30"/>
      <c r="G128" s="6"/>
      <c r="H128" s="10">
        <v>3</v>
      </c>
      <c r="I128" s="5"/>
      <c r="J128" s="4">
        <v>0</v>
      </c>
      <c r="K128" s="41">
        <f t="shared" si="39"/>
        <v>91</v>
      </c>
      <c r="L128" s="41">
        <f t="shared" si="40"/>
        <v>91</v>
      </c>
      <c r="M128" s="35"/>
      <c r="N128" s="38"/>
      <c r="O128" s="38"/>
      <c r="P128" s="2" t="s">
        <v>164</v>
      </c>
      <c r="Q128" s="6"/>
    </row>
    <row r="129" spans="1:17" ht="118.5" customHeight="1" x14ac:dyDescent="0.3">
      <c r="A129" s="53" t="s">
        <v>360</v>
      </c>
      <c r="B129" s="2" t="s">
        <v>18</v>
      </c>
      <c r="C129" s="2" t="s">
        <v>125</v>
      </c>
      <c r="D129" s="2" t="s">
        <v>194</v>
      </c>
      <c r="E129" s="2" t="s">
        <v>124</v>
      </c>
      <c r="F129" s="4"/>
      <c r="G129" s="6"/>
      <c r="H129" s="10">
        <v>12</v>
      </c>
      <c r="I129" s="5"/>
      <c r="J129" s="4">
        <v>1</v>
      </c>
      <c r="K129" s="41">
        <f t="shared" si="39"/>
        <v>335</v>
      </c>
      <c r="L129" s="41">
        <f t="shared" si="40"/>
        <v>366</v>
      </c>
      <c r="M129" s="35"/>
      <c r="N129" s="38"/>
      <c r="O129" s="38"/>
      <c r="P129" s="2" t="s">
        <v>164</v>
      </c>
      <c r="Q129" s="6"/>
    </row>
    <row r="130" spans="1:17" ht="97.5" customHeight="1" x14ac:dyDescent="0.3">
      <c r="A130" s="53" t="s">
        <v>195</v>
      </c>
      <c r="B130" s="2" t="s">
        <v>196</v>
      </c>
      <c r="C130" s="2" t="s">
        <v>197</v>
      </c>
      <c r="D130" s="2" t="s">
        <v>198</v>
      </c>
      <c r="E130" s="2" t="s">
        <v>199</v>
      </c>
      <c r="F130" s="4"/>
      <c r="G130" s="6"/>
      <c r="H130" s="10">
        <v>12</v>
      </c>
      <c r="I130" s="5"/>
      <c r="J130" s="4">
        <v>1</v>
      </c>
      <c r="K130" s="41">
        <f t="shared" si="39"/>
        <v>335</v>
      </c>
      <c r="L130" s="41">
        <f t="shared" si="40"/>
        <v>366</v>
      </c>
      <c r="M130" s="35"/>
      <c r="N130" s="38"/>
      <c r="O130" s="38"/>
      <c r="P130" s="13" t="s">
        <v>253</v>
      </c>
      <c r="Q130" s="6"/>
    </row>
    <row r="131" spans="1:17" ht="72.75" customHeight="1" x14ac:dyDescent="0.3">
      <c r="A131" s="53" t="s">
        <v>332</v>
      </c>
      <c r="B131" s="2" t="s">
        <v>28</v>
      </c>
      <c r="C131" s="2" t="s">
        <v>127</v>
      </c>
      <c r="D131" s="2" t="s">
        <v>128</v>
      </c>
      <c r="E131" s="2" t="s">
        <v>229</v>
      </c>
      <c r="F131" s="2"/>
      <c r="G131" s="6"/>
      <c r="H131" s="10">
        <v>12</v>
      </c>
      <c r="I131" s="5"/>
      <c r="J131" s="4">
        <v>1</v>
      </c>
      <c r="K131" s="41">
        <f t="shared" si="39"/>
        <v>335</v>
      </c>
      <c r="L131" s="41">
        <f t="shared" si="40"/>
        <v>366</v>
      </c>
      <c r="M131" s="35"/>
      <c r="N131" s="38"/>
      <c r="O131" s="38"/>
      <c r="P131" s="2" t="s">
        <v>164</v>
      </c>
      <c r="Q131" s="6"/>
    </row>
    <row r="132" spans="1:17" ht="106.5" customHeight="1" x14ac:dyDescent="0.3">
      <c r="A132" s="53" t="s">
        <v>284</v>
      </c>
      <c r="B132" s="2" t="s">
        <v>402</v>
      </c>
      <c r="C132" s="2" t="s">
        <v>293</v>
      </c>
      <c r="D132" s="2" t="s">
        <v>294</v>
      </c>
      <c r="E132" s="2" t="s">
        <v>20</v>
      </c>
      <c r="F132" s="2"/>
      <c r="G132" s="6"/>
      <c r="H132" s="10">
        <v>12</v>
      </c>
      <c r="I132" s="5"/>
      <c r="J132" s="4">
        <v>1</v>
      </c>
      <c r="K132" s="41">
        <f t="shared" si="39"/>
        <v>335</v>
      </c>
      <c r="L132" s="41">
        <f t="shared" si="40"/>
        <v>366</v>
      </c>
      <c r="M132" s="35"/>
      <c r="N132" s="38"/>
      <c r="O132" s="38"/>
      <c r="P132" s="2" t="s">
        <v>290</v>
      </c>
      <c r="Q132" s="6"/>
    </row>
    <row r="133" spans="1:17" ht="131" customHeight="1" x14ac:dyDescent="0.3">
      <c r="A133" s="53" t="s">
        <v>400</v>
      </c>
      <c r="B133" s="2" t="s">
        <v>402</v>
      </c>
      <c r="C133" s="2" t="s">
        <v>405</v>
      </c>
      <c r="D133" s="2" t="s">
        <v>404</v>
      </c>
      <c r="E133" s="2" t="s">
        <v>403</v>
      </c>
      <c r="F133" s="2"/>
      <c r="G133" s="6"/>
      <c r="H133" s="10">
        <v>6</v>
      </c>
      <c r="I133" s="5"/>
      <c r="J133" s="4">
        <v>0</v>
      </c>
      <c r="K133" s="41">
        <f t="shared" ref="K133" si="43">EDATE(L133,-J133)</f>
        <v>182</v>
      </c>
      <c r="L133" s="41">
        <f t="shared" ref="L133" si="44">EDATE(I133,H133)</f>
        <v>182</v>
      </c>
      <c r="M133" s="35"/>
      <c r="N133" s="38"/>
      <c r="O133" s="38"/>
      <c r="P133" s="2" t="s">
        <v>290</v>
      </c>
      <c r="Q133" s="6"/>
    </row>
    <row r="134" spans="1:17" ht="160.5" customHeight="1" x14ac:dyDescent="0.3">
      <c r="A134" s="53" t="s">
        <v>285</v>
      </c>
      <c r="B134" s="2" t="s">
        <v>401</v>
      </c>
      <c r="C134" s="2" t="s">
        <v>289</v>
      </c>
      <c r="D134" s="2" t="s">
        <v>288</v>
      </c>
      <c r="E134" s="2" t="s">
        <v>292</v>
      </c>
      <c r="F134" s="2"/>
      <c r="G134" s="6"/>
      <c r="H134" s="10">
        <v>12</v>
      </c>
      <c r="I134" s="5"/>
      <c r="J134" s="4">
        <v>1</v>
      </c>
      <c r="K134" s="41">
        <f t="shared" si="39"/>
        <v>335</v>
      </c>
      <c r="L134" s="41">
        <f t="shared" si="40"/>
        <v>366</v>
      </c>
      <c r="M134" s="35"/>
      <c r="N134" s="38"/>
      <c r="O134" s="38"/>
      <c r="P134" s="2" t="s">
        <v>290</v>
      </c>
      <c r="Q134" s="6"/>
    </row>
    <row r="135" spans="1:17" ht="186.75" customHeight="1" x14ac:dyDescent="0.3">
      <c r="A135" s="53" t="s">
        <v>345</v>
      </c>
      <c r="B135" s="2" t="s">
        <v>291</v>
      </c>
      <c r="C135" s="2" t="s">
        <v>482</v>
      </c>
      <c r="D135" s="2" t="s">
        <v>287</v>
      </c>
      <c r="E135" s="2" t="s">
        <v>286</v>
      </c>
      <c r="F135" s="2"/>
      <c r="G135" s="6"/>
      <c r="H135" s="10">
        <v>12</v>
      </c>
      <c r="I135" s="5"/>
      <c r="J135" s="4">
        <v>1</v>
      </c>
      <c r="K135" s="41">
        <f t="shared" si="39"/>
        <v>335</v>
      </c>
      <c r="L135" s="41">
        <f t="shared" si="40"/>
        <v>366</v>
      </c>
      <c r="M135" s="35"/>
      <c r="N135" s="38"/>
      <c r="O135" s="38"/>
      <c r="P135" s="2" t="s">
        <v>290</v>
      </c>
      <c r="Q135" s="6"/>
    </row>
    <row r="136" spans="1:17" ht="124.5" customHeight="1" thickBot="1" x14ac:dyDescent="0.35">
      <c r="A136" s="79" t="s">
        <v>481</v>
      </c>
      <c r="B136" s="72" t="s">
        <v>291</v>
      </c>
      <c r="C136" s="72" t="s">
        <v>439</v>
      </c>
      <c r="D136" s="72" t="s">
        <v>488</v>
      </c>
      <c r="E136" s="72" t="s">
        <v>292</v>
      </c>
      <c r="F136" s="72"/>
      <c r="G136" s="73"/>
      <c r="H136" s="74">
        <v>12</v>
      </c>
      <c r="I136" s="75"/>
      <c r="J136" s="76">
        <v>1</v>
      </c>
      <c r="K136" s="82">
        <f t="shared" si="39"/>
        <v>335</v>
      </c>
      <c r="L136" s="82">
        <f t="shared" si="40"/>
        <v>366</v>
      </c>
      <c r="M136" s="77"/>
      <c r="N136" s="78"/>
      <c r="O136" s="78"/>
      <c r="P136" s="72" t="s">
        <v>290</v>
      </c>
      <c r="Q136" s="73"/>
    </row>
    <row r="137" spans="1:17" ht="46.5" customHeight="1" thickBot="1" x14ac:dyDescent="0.35">
      <c r="A137" s="98" t="s">
        <v>410</v>
      </c>
      <c r="B137" s="99"/>
      <c r="C137" s="99"/>
      <c r="D137" s="99"/>
      <c r="E137" s="99"/>
      <c r="F137" s="99"/>
      <c r="G137" s="99"/>
      <c r="H137" s="99"/>
      <c r="I137" s="99"/>
      <c r="J137" s="99"/>
      <c r="K137" s="99"/>
      <c r="L137" s="99"/>
      <c r="M137" s="99"/>
      <c r="N137" s="99"/>
      <c r="O137" s="99"/>
      <c r="P137" s="99"/>
      <c r="Q137" s="100"/>
    </row>
    <row r="138" spans="1:17" ht="42" customHeight="1" x14ac:dyDescent="0.3">
      <c r="A138" s="56" t="s">
        <v>492</v>
      </c>
      <c r="B138" s="83" t="s">
        <v>487</v>
      </c>
      <c r="C138" s="83"/>
      <c r="D138" s="83"/>
      <c r="E138" s="83" t="s">
        <v>489</v>
      </c>
      <c r="F138" s="83"/>
      <c r="G138" s="83"/>
      <c r="H138" s="47">
        <v>24</v>
      </c>
      <c r="I138" s="48"/>
      <c r="J138" s="49">
        <v>1</v>
      </c>
      <c r="K138" s="50">
        <f t="shared" ref="K138:K145" si="45">EDATE(L138,-J138)</f>
        <v>700</v>
      </c>
      <c r="L138" s="50">
        <f t="shared" ref="L138:L145" si="46">EDATE(I138,H138)</f>
        <v>731</v>
      </c>
      <c r="M138" s="51"/>
      <c r="N138" s="52"/>
      <c r="O138" s="52"/>
      <c r="P138" s="46"/>
      <c r="Q138" s="46"/>
    </row>
    <row r="139" spans="1:17" ht="40.5" customHeight="1" x14ac:dyDescent="0.3">
      <c r="A139" s="57" t="s">
        <v>411</v>
      </c>
      <c r="B139" s="7"/>
      <c r="C139" s="7"/>
      <c r="D139" s="7"/>
      <c r="E139" s="7"/>
      <c r="F139" s="7"/>
      <c r="G139" s="7"/>
      <c r="H139" s="10">
        <v>12</v>
      </c>
      <c r="I139" s="5"/>
      <c r="J139" s="4">
        <v>1</v>
      </c>
      <c r="K139" s="41">
        <f t="shared" si="45"/>
        <v>335</v>
      </c>
      <c r="L139" s="41">
        <f t="shared" si="46"/>
        <v>366</v>
      </c>
      <c r="M139" s="35"/>
      <c r="N139" s="38"/>
      <c r="O139" s="38"/>
      <c r="P139" s="6"/>
      <c r="Q139" s="6"/>
    </row>
    <row r="140" spans="1:17" ht="38.5" customHeight="1" x14ac:dyDescent="0.3">
      <c r="A140" s="57" t="s">
        <v>412</v>
      </c>
      <c r="B140" s="7"/>
      <c r="C140" s="7"/>
      <c r="D140" s="7"/>
      <c r="E140" s="7"/>
      <c r="F140" s="7"/>
      <c r="G140" s="7"/>
      <c r="H140" s="10">
        <v>12</v>
      </c>
      <c r="I140" s="5"/>
      <c r="J140" s="4">
        <v>1</v>
      </c>
      <c r="K140" s="41">
        <f t="shared" si="45"/>
        <v>335</v>
      </c>
      <c r="L140" s="41">
        <f t="shared" si="46"/>
        <v>366</v>
      </c>
      <c r="M140" s="35"/>
      <c r="N140" s="38"/>
      <c r="O140" s="38"/>
      <c r="P140" s="6"/>
      <c r="Q140" s="6"/>
    </row>
    <row r="141" spans="1:17" ht="43" customHeight="1" x14ac:dyDescent="0.3">
      <c r="A141" s="57" t="s">
        <v>413</v>
      </c>
      <c r="B141" s="7"/>
      <c r="C141" s="7"/>
      <c r="D141" s="7"/>
      <c r="E141" s="7"/>
      <c r="F141" s="7"/>
      <c r="G141" s="7"/>
      <c r="H141" s="10">
        <v>6</v>
      </c>
      <c r="I141" s="5"/>
      <c r="J141" s="4">
        <v>1</v>
      </c>
      <c r="K141" s="41">
        <f t="shared" si="45"/>
        <v>151</v>
      </c>
      <c r="L141" s="41">
        <f t="shared" si="46"/>
        <v>182</v>
      </c>
      <c r="M141" s="35"/>
      <c r="N141" s="38"/>
      <c r="O141" s="38"/>
      <c r="P141" s="6"/>
      <c r="Q141" s="6"/>
    </row>
    <row r="142" spans="1:17" ht="50.5" customHeight="1" x14ac:dyDescent="0.3">
      <c r="A142" s="57" t="s">
        <v>413</v>
      </c>
      <c r="B142" s="6"/>
      <c r="C142" s="6"/>
      <c r="D142" s="6"/>
      <c r="E142" s="6"/>
      <c r="F142" s="6"/>
      <c r="G142" s="6"/>
      <c r="H142" s="10">
        <v>12</v>
      </c>
      <c r="I142" s="5"/>
      <c r="J142" s="4">
        <v>1</v>
      </c>
      <c r="K142" s="41">
        <f t="shared" si="45"/>
        <v>335</v>
      </c>
      <c r="L142" s="41">
        <f t="shared" si="46"/>
        <v>366</v>
      </c>
      <c r="M142" s="35"/>
      <c r="N142" s="38"/>
      <c r="O142" s="38"/>
      <c r="P142" s="6"/>
      <c r="Q142" s="6"/>
    </row>
    <row r="143" spans="1:17" ht="44.5" customHeight="1" x14ac:dyDescent="0.3">
      <c r="A143" s="57" t="s">
        <v>413</v>
      </c>
      <c r="B143" s="6"/>
      <c r="C143" s="6"/>
      <c r="D143" s="6"/>
      <c r="E143" s="6"/>
      <c r="F143" s="6"/>
      <c r="G143" s="6"/>
      <c r="H143" s="10">
        <v>24</v>
      </c>
      <c r="I143" s="5"/>
      <c r="J143" s="4">
        <v>1</v>
      </c>
      <c r="K143" s="41">
        <f t="shared" si="45"/>
        <v>700</v>
      </c>
      <c r="L143" s="41">
        <f t="shared" si="46"/>
        <v>731</v>
      </c>
      <c r="M143" s="35"/>
      <c r="N143" s="38"/>
      <c r="O143" s="38"/>
      <c r="P143" s="6"/>
      <c r="Q143" s="6"/>
    </row>
    <row r="144" spans="1:17" ht="44" customHeight="1" x14ac:dyDescent="0.3">
      <c r="A144" s="57" t="s">
        <v>413</v>
      </c>
      <c r="B144" s="6"/>
      <c r="C144" s="6"/>
      <c r="D144" s="6"/>
      <c r="E144" s="6"/>
      <c r="F144" s="6"/>
      <c r="G144" s="6"/>
      <c r="H144" s="10">
        <v>60</v>
      </c>
      <c r="I144" s="5"/>
      <c r="J144" s="4">
        <v>1</v>
      </c>
      <c r="K144" s="41">
        <f t="shared" si="45"/>
        <v>1796</v>
      </c>
      <c r="L144" s="41">
        <f t="shared" si="46"/>
        <v>1827</v>
      </c>
      <c r="M144" s="35"/>
      <c r="N144" s="38"/>
      <c r="O144" s="38"/>
      <c r="P144" s="6"/>
      <c r="Q144" s="6"/>
    </row>
    <row r="145" spans="1:17" ht="25" customHeight="1" x14ac:dyDescent="0.4">
      <c r="A145" s="59"/>
      <c r="B145" s="6"/>
      <c r="C145" s="6"/>
      <c r="D145" s="6"/>
      <c r="E145" s="6"/>
      <c r="F145" s="6"/>
      <c r="G145" s="6"/>
      <c r="H145" s="10"/>
      <c r="I145" s="5"/>
      <c r="J145" s="4"/>
      <c r="K145" s="41">
        <f t="shared" si="45"/>
        <v>0</v>
      </c>
      <c r="L145" s="41">
        <f t="shared" si="46"/>
        <v>0</v>
      </c>
      <c r="M145" s="35"/>
      <c r="N145" s="38"/>
      <c r="O145" s="38"/>
      <c r="P145" s="6"/>
      <c r="Q145" s="6"/>
    </row>
    <row r="146" spans="1:17" ht="25" customHeight="1" x14ac:dyDescent="0.4">
      <c r="A146" s="59"/>
      <c r="B146" s="6"/>
      <c r="C146" s="6"/>
      <c r="D146" s="6"/>
      <c r="E146" s="6"/>
      <c r="F146" s="6"/>
      <c r="G146" s="6"/>
      <c r="H146" s="10"/>
      <c r="I146" s="5"/>
      <c r="J146" s="4"/>
      <c r="K146" s="41">
        <f t="shared" ref="K146:K173" si="47">EDATE(L146,-J146)</f>
        <v>0</v>
      </c>
      <c r="L146" s="41">
        <f t="shared" ref="L146:L173" si="48">EDATE(I146,H146)</f>
        <v>0</v>
      </c>
      <c r="M146" s="35"/>
      <c r="N146" s="38"/>
      <c r="O146" s="38"/>
      <c r="P146" s="6"/>
      <c r="Q146" s="6"/>
    </row>
    <row r="147" spans="1:17" ht="25" customHeight="1" x14ac:dyDescent="0.4">
      <c r="A147" s="59"/>
      <c r="B147" s="6"/>
      <c r="C147" s="6"/>
      <c r="D147" s="6"/>
      <c r="E147" s="6"/>
      <c r="F147" s="6"/>
      <c r="G147" s="6"/>
      <c r="H147" s="10"/>
      <c r="I147" s="5"/>
      <c r="J147" s="4"/>
      <c r="K147" s="41">
        <f t="shared" si="47"/>
        <v>0</v>
      </c>
      <c r="L147" s="41">
        <f t="shared" si="48"/>
        <v>0</v>
      </c>
      <c r="M147" s="35"/>
      <c r="N147" s="38"/>
      <c r="O147" s="38"/>
      <c r="P147" s="6"/>
      <c r="Q147" s="6"/>
    </row>
    <row r="148" spans="1:17" ht="25" customHeight="1" x14ac:dyDescent="0.4">
      <c r="A148" s="59"/>
      <c r="B148" s="6"/>
      <c r="C148" s="6"/>
      <c r="D148" s="6"/>
      <c r="E148" s="6"/>
      <c r="F148" s="6"/>
      <c r="G148" s="6"/>
      <c r="H148" s="10"/>
      <c r="I148" s="5"/>
      <c r="J148" s="4"/>
      <c r="K148" s="41">
        <f t="shared" si="47"/>
        <v>0</v>
      </c>
      <c r="L148" s="41">
        <f t="shared" si="48"/>
        <v>0</v>
      </c>
      <c r="M148" s="35"/>
      <c r="N148" s="38"/>
      <c r="O148" s="38"/>
      <c r="P148" s="6"/>
      <c r="Q148" s="6"/>
    </row>
    <row r="149" spans="1:17" ht="25" customHeight="1" x14ac:dyDescent="0.4">
      <c r="A149" s="59"/>
      <c r="B149" s="6"/>
      <c r="C149" s="6"/>
      <c r="D149" s="6"/>
      <c r="E149" s="6"/>
      <c r="F149" s="6"/>
      <c r="G149" s="6"/>
      <c r="H149" s="10"/>
      <c r="I149" s="5"/>
      <c r="J149" s="4"/>
      <c r="K149" s="41">
        <f t="shared" si="47"/>
        <v>0</v>
      </c>
      <c r="L149" s="41">
        <f t="shared" si="48"/>
        <v>0</v>
      </c>
      <c r="M149" s="35"/>
      <c r="N149" s="38"/>
      <c r="O149" s="38"/>
      <c r="P149" s="6"/>
      <c r="Q149" s="6"/>
    </row>
    <row r="150" spans="1:17" ht="25" customHeight="1" x14ac:dyDescent="0.4">
      <c r="A150" s="59"/>
      <c r="B150" s="6"/>
      <c r="C150" s="6"/>
      <c r="D150" s="6"/>
      <c r="E150" s="6"/>
      <c r="F150" s="6"/>
      <c r="G150" s="6"/>
      <c r="H150" s="10"/>
      <c r="I150" s="5"/>
      <c r="J150" s="4"/>
      <c r="K150" s="41">
        <f t="shared" si="47"/>
        <v>0</v>
      </c>
      <c r="L150" s="41">
        <f t="shared" si="48"/>
        <v>0</v>
      </c>
      <c r="M150" s="35"/>
      <c r="N150" s="38"/>
      <c r="O150" s="38"/>
      <c r="P150" s="6"/>
      <c r="Q150" s="6"/>
    </row>
    <row r="151" spans="1:17" ht="25" customHeight="1" x14ac:dyDescent="0.4">
      <c r="A151" s="59"/>
      <c r="B151" s="6"/>
      <c r="C151" s="6"/>
      <c r="D151" s="6"/>
      <c r="E151" s="6"/>
      <c r="F151" s="6"/>
      <c r="G151" s="6"/>
      <c r="H151" s="10"/>
      <c r="I151" s="5"/>
      <c r="J151" s="4"/>
      <c r="K151" s="41">
        <f t="shared" si="47"/>
        <v>0</v>
      </c>
      <c r="L151" s="41">
        <f t="shared" si="48"/>
        <v>0</v>
      </c>
      <c r="M151" s="35"/>
      <c r="N151" s="38"/>
      <c r="O151" s="38"/>
      <c r="P151" s="6"/>
      <c r="Q151" s="6"/>
    </row>
    <row r="152" spans="1:17" ht="25" customHeight="1" x14ac:dyDescent="0.4">
      <c r="A152" s="59"/>
      <c r="B152" s="6"/>
      <c r="C152" s="6"/>
      <c r="D152" s="6"/>
      <c r="E152" s="6"/>
      <c r="F152" s="6"/>
      <c r="G152" s="6"/>
      <c r="H152" s="10"/>
      <c r="I152" s="5"/>
      <c r="J152" s="4"/>
      <c r="K152" s="41">
        <f t="shared" si="47"/>
        <v>0</v>
      </c>
      <c r="L152" s="41">
        <f t="shared" si="48"/>
        <v>0</v>
      </c>
      <c r="M152" s="35"/>
      <c r="N152" s="38"/>
      <c r="O152" s="38"/>
      <c r="P152" s="6"/>
      <c r="Q152" s="6"/>
    </row>
    <row r="153" spans="1:17" ht="25" customHeight="1" x14ac:dyDescent="0.4">
      <c r="A153" s="59"/>
      <c r="B153" s="6"/>
      <c r="C153" s="6"/>
      <c r="D153" s="6"/>
      <c r="E153" s="6"/>
      <c r="F153" s="6"/>
      <c r="G153" s="6"/>
      <c r="H153" s="10"/>
      <c r="I153" s="5"/>
      <c r="J153" s="4"/>
      <c r="K153" s="41">
        <f t="shared" si="47"/>
        <v>0</v>
      </c>
      <c r="L153" s="41">
        <f t="shared" si="48"/>
        <v>0</v>
      </c>
      <c r="M153" s="35"/>
      <c r="N153" s="38"/>
      <c r="O153" s="38"/>
      <c r="P153" s="6"/>
      <c r="Q153" s="6"/>
    </row>
    <row r="154" spans="1:17" ht="25" customHeight="1" x14ac:dyDescent="0.4">
      <c r="A154" s="59"/>
      <c r="B154" s="6"/>
      <c r="C154" s="6"/>
      <c r="D154" s="6"/>
      <c r="E154" s="6"/>
      <c r="F154" s="6"/>
      <c r="G154" s="6"/>
      <c r="H154" s="10"/>
      <c r="I154" s="5"/>
      <c r="J154" s="4"/>
      <c r="K154" s="41">
        <f t="shared" si="47"/>
        <v>0</v>
      </c>
      <c r="L154" s="41">
        <f t="shared" si="48"/>
        <v>0</v>
      </c>
      <c r="M154" s="35"/>
      <c r="N154" s="38"/>
      <c r="O154" s="38"/>
      <c r="P154" s="6"/>
      <c r="Q154" s="6"/>
    </row>
    <row r="155" spans="1:17" ht="25" customHeight="1" x14ac:dyDescent="0.4">
      <c r="A155" s="59"/>
      <c r="B155" s="6"/>
      <c r="C155" s="6"/>
      <c r="D155" s="6"/>
      <c r="E155" s="6"/>
      <c r="F155" s="6"/>
      <c r="G155" s="6"/>
      <c r="H155" s="10"/>
      <c r="I155" s="5"/>
      <c r="J155" s="4"/>
      <c r="K155" s="41">
        <f t="shared" si="47"/>
        <v>0</v>
      </c>
      <c r="L155" s="41">
        <f t="shared" si="48"/>
        <v>0</v>
      </c>
      <c r="M155" s="35"/>
      <c r="N155" s="38"/>
      <c r="O155" s="38"/>
      <c r="P155" s="6"/>
      <c r="Q155" s="6"/>
    </row>
    <row r="156" spans="1:17" ht="25" customHeight="1" x14ac:dyDescent="0.4">
      <c r="A156" s="59"/>
      <c r="B156" s="6"/>
      <c r="C156" s="6"/>
      <c r="D156" s="6"/>
      <c r="E156" s="6"/>
      <c r="F156" s="6"/>
      <c r="G156" s="6"/>
      <c r="H156" s="10"/>
      <c r="I156" s="5"/>
      <c r="J156" s="4"/>
      <c r="K156" s="41">
        <f t="shared" si="47"/>
        <v>0</v>
      </c>
      <c r="L156" s="41">
        <f t="shared" si="48"/>
        <v>0</v>
      </c>
      <c r="M156" s="35"/>
      <c r="N156" s="38"/>
      <c r="O156" s="38"/>
      <c r="P156" s="6"/>
      <c r="Q156" s="6"/>
    </row>
    <row r="157" spans="1:17" ht="25" customHeight="1" x14ac:dyDescent="0.4">
      <c r="A157" s="59"/>
      <c r="B157" s="6"/>
      <c r="C157" s="6"/>
      <c r="D157" s="6"/>
      <c r="E157" s="6"/>
      <c r="F157" s="6"/>
      <c r="G157" s="6"/>
      <c r="H157" s="10"/>
      <c r="I157" s="5"/>
      <c r="J157" s="4"/>
      <c r="K157" s="41">
        <f t="shared" si="47"/>
        <v>0</v>
      </c>
      <c r="L157" s="41">
        <f t="shared" si="48"/>
        <v>0</v>
      </c>
      <c r="M157" s="35"/>
      <c r="N157" s="38"/>
      <c r="O157" s="38"/>
      <c r="P157" s="6"/>
      <c r="Q157" s="6"/>
    </row>
    <row r="158" spans="1:17" ht="25" customHeight="1" x14ac:dyDescent="0.4">
      <c r="A158" s="59"/>
      <c r="B158" s="6"/>
      <c r="C158" s="6"/>
      <c r="D158" s="6"/>
      <c r="E158" s="6"/>
      <c r="F158" s="6"/>
      <c r="G158" s="6"/>
      <c r="H158" s="10"/>
      <c r="I158" s="5"/>
      <c r="J158" s="4"/>
      <c r="K158" s="41">
        <f t="shared" si="47"/>
        <v>0</v>
      </c>
      <c r="L158" s="41">
        <f t="shared" si="48"/>
        <v>0</v>
      </c>
      <c r="M158" s="35"/>
      <c r="N158" s="38"/>
      <c r="O158" s="38"/>
      <c r="P158" s="6"/>
      <c r="Q158" s="6"/>
    </row>
    <row r="159" spans="1:17" ht="25" customHeight="1" x14ac:dyDescent="0.4">
      <c r="A159" s="59"/>
      <c r="B159" s="6"/>
      <c r="C159" s="6"/>
      <c r="D159" s="6"/>
      <c r="E159" s="6"/>
      <c r="F159" s="6"/>
      <c r="G159" s="6"/>
      <c r="H159" s="10"/>
      <c r="I159" s="5"/>
      <c r="J159" s="4"/>
      <c r="K159" s="41">
        <f t="shared" si="47"/>
        <v>0</v>
      </c>
      <c r="L159" s="41">
        <f t="shared" si="48"/>
        <v>0</v>
      </c>
      <c r="M159" s="35"/>
      <c r="N159" s="38"/>
      <c r="O159" s="38"/>
      <c r="P159" s="6"/>
      <c r="Q159" s="6"/>
    </row>
    <row r="160" spans="1:17" ht="25" customHeight="1" x14ac:dyDescent="0.4">
      <c r="A160" s="59"/>
      <c r="B160" s="6"/>
      <c r="C160" s="6"/>
      <c r="D160" s="6"/>
      <c r="E160" s="6"/>
      <c r="F160" s="6"/>
      <c r="G160" s="6"/>
      <c r="H160" s="10"/>
      <c r="I160" s="5"/>
      <c r="J160" s="4"/>
      <c r="K160" s="41">
        <f t="shared" si="47"/>
        <v>0</v>
      </c>
      <c r="L160" s="41">
        <f t="shared" si="48"/>
        <v>0</v>
      </c>
      <c r="M160" s="35"/>
      <c r="N160" s="38"/>
      <c r="O160" s="38"/>
      <c r="P160" s="6"/>
      <c r="Q160" s="6"/>
    </row>
    <row r="161" spans="1:17" ht="25" customHeight="1" x14ac:dyDescent="0.4">
      <c r="A161" s="59"/>
      <c r="B161" s="6"/>
      <c r="C161" s="6"/>
      <c r="D161" s="6"/>
      <c r="E161" s="6"/>
      <c r="F161" s="6"/>
      <c r="G161" s="6"/>
      <c r="H161" s="10"/>
      <c r="I161" s="5"/>
      <c r="J161" s="4"/>
      <c r="K161" s="41">
        <f t="shared" si="47"/>
        <v>0</v>
      </c>
      <c r="L161" s="41">
        <f t="shared" si="48"/>
        <v>0</v>
      </c>
      <c r="M161" s="35"/>
      <c r="N161" s="38"/>
      <c r="O161" s="38"/>
      <c r="P161" s="6"/>
      <c r="Q161" s="6"/>
    </row>
    <row r="162" spans="1:17" ht="25" customHeight="1" x14ac:dyDescent="0.4">
      <c r="A162" s="59"/>
      <c r="B162" s="6"/>
      <c r="C162" s="6"/>
      <c r="D162" s="6"/>
      <c r="E162" s="6"/>
      <c r="F162" s="6"/>
      <c r="G162" s="6"/>
      <c r="H162" s="10"/>
      <c r="I162" s="5"/>
      <c r="J162" s="4"/>
      <c r="K162" s="41">
        <f t="shared" si="47"/>
        <v>0</v>
      </c>
      <c r="L162" s="41">
        <f t="shared" si="48"/>
        <v>0</v>
      </c>
      <c r="M162" s="35"/>
      <c r="N162" s="38"/>
      <c r="O162" s="38"/>
      <c r="P162" s="6"/>
      <c r="Q162" s="6"/>
    </row>
    <row r="163" spans="1:17" ht="25" customHeight="1" x14ac:dyDescent="0.4">
      <c r="A163" s="59"/>
      <c r="B163" s="6"/>
      <c r="C163" s="6"/>
      <c r="D163" s="6"/>
      <c r="E163" s="6"/>
      <c r="F163" s="6"/>
      <c r="G163" s="6"/>
      <c r="H163" s="10"/>
      <c r="I163" s="5"/>
      <c r="J163" s="4"/>
      <c r="K163" s="41">
        <f t="shared" si="47"/>
        <v>0</v>
      </c>
      <c r="L163" s="41">
        <f t="shared" si="48"/>
        <v>0</v>
      </c>
      <c r="M163" s="35"/>
      <c r="N163" s="38"/>
      <c r="O163" s="38"/>
      <c r="P163" s="6"/>
      <c r="Q163" s="6"/>
    </row>
    <row r="164" spans="1:17" ht="25" customHeight="1" x14ac:dyDescent="0.4">
      <c r="A164" s="59"/>
      <c r="B164" s="6"/>
      <c r="C164" s="6"/>
      <c r="D164" s="6"/>
      <c r="E164" s="6"/>
      <c r="F164" s="6"/>
      <c r="G164" s="6"/>
      <c r="H164" s="10"/>
      <c r="I164" s="5"/>
      <c r="J164" s="4"/>
      <c r="K164" s="41">
        <f t="shared" si="47"/>
        <v>0</v>
      </c>
      <c r="L164" s="41">
        <f t="shared" si="48"/>
        <v>0</v>
      </c>
      <c r="M164" s="35"/>
      <c r="N164" s="38"/>
      <c r="O164" s="38"/>
      <c r="P164" s="6"/>
      <c r="Q164" s="6"/>
    </row>
    <row r="165" spans="1:17" ht="25" customHeight="1" x14ac:dyDescent="0.4">
      <c r="A165" s="59"/>
      <c r="B165" s="6"/>
      <c r="C165" s="6"/>
      <c r="D165" s="6"/>
      <c r="E165" s="6"/>
      <c r="F165" s="6"/>
      <c r="G165" s="6"/>
      <c r="H165" s="10"/>
      <c r="I165" s="5"/>
      <c r="J165" s="4"/>
      <c r="K165" s="41">
        <f t="shared" si="47"/>
        <v>0</v>
      </c>
      <c r="L165" s="41">
        <f t="shared" si="48"/>
        <v>0</v>
      </c>
      <c r="M165" s="35"/>
      <c r="N165" s="38"/>
      <c r="O165" s="38"/>
      <c r="P165" s="6"/>
      <c r="Q165" s="6"/>
    </row>
    <row r="166" spans="1:17" ht="25" customHeight="1" x14ac:dyDescent="0.4">
      <c r="A166" s="59"/>
      <c r="B166" s="6"/>
      <c r="C166" s="6"/>
      <c r="D166" s="6"/>
      <c r="E166" s="6"/>
      <c r="F166" s="6"/>
      <c r="G166" s="6"/>
      <c r="H166" s="10"/>
      <c r="I166" s="5"/>
      <c r="J166" s="4"/>
      <c r="K166" s="41">
        <f t="shared" si="47"/>
        <v>0</v>
      </c>
      <c r="L166" s="41">
        <f t="shared" si="48"/>
        <v>0</v>
      </c>
      <c r="M166" s="35"/>
      <c r="N166" s="38"/>
      <c r="O166" s="38"/>
      <c r="P166" s="6"/>
      <c r="Q166" s="6"/>
    </row>
    <row r="167" spans="1:17" ht="25" customHeight="1" x14ac:dyDescent="0.4">
      <c r="A167" s="59"/>
      <c r="B167" s="6"/>
      <c r="C167" s="6"/>
      <c r="D167" s="6"/>
      <c r="E167" s="6"/>
      <c r="F167" s="6"/>
      <c r="G167" s="6"/>
      <c r="H167" s="10"/>
      <c r="I167" s="5"/>
      <c r="J167" s="4"/>
      <c r="K167" s="41">
        <f t="shared" si="47"/>
        <v>0</v>
      </c>
      <c r="L167" s="41">
        <f t="shared" si="48"/>
        <v>0</v>
      </c>
      <c r="M167" s="35"/>
      <c r="N167" s="38"/>
      <c r="O167" s="38"/>
      <c r="P167" s="6"/>
      <c r="Q167" s="6"/>
    </row>
    <row r="168" spans="1:17" ht="25" customHeight="1" x14ac:dyDescent="0.4">
      <c r="A168" s="59"/>
      <c r="B168" s="6"/>
      <c r="C168" s="6"/>
      <c r="D168" s="6"/>
      <c r="E168" s="6"/>
      <c r="F168" s="6"/>
      <c r="G168" s="6"/>
      <c r="H168" s="10"/>
      <c r="I168" s="5"/>
      <c r="J168" s="4"/>
      <c r="K168" s="41">
        <f t="shared" si="47"/>
        <v>0</v>
      </c>
      <c r="L168" s="41">
        <f t="shared" si="48"/>
        <v>0</v>
      </c>
      <c r="M168" s="35"/>
      <c r="N168" s="38"/>
      <c r="O168" s="38"/>
      <c r="P168" s="6"/>
      <c r="Q168" s="6"/>
    </row>
    <row r="169" spans="1:17" ht="25" customHeight="1" x14ac:dyDescent="0.4">
      <c r="A169" s="59"/>
      <c r="B169" s="6"/>
      <c r="C169" s="6"/>
      <c r="D169" s="6"/>
      <c r="E169" s="6"/>
      <c r="F169" s="6"/>
      <c r="G169" s="6"/>
      <c r="H169" s="10"/>
      <c r="I169" s="5"/>
      <c r="J169" s="4"/>
      <c r="K169" s="41">
        <f t="shared" si="47"/>
        <v>0</v>
      </c>
      <c r="L169" s="41">
        <f t="shared" si="48"/>
        <v>0</v>
      </c>
      <c r="M169" s="35"/>
      <c r="N169" s="38"/>
      <c r="O169" s="38"/>
      <c r="P169" s="6"/>
      <c r="Q169" s="6"/>
    </row>
    <row r="170" spans="1:17" ht="25" customHeight="1" x14ac:dyDescent="0.4">
      <c r="A170" s="59"/>
      <c r="B170" s="6"/>
      <c r="C170" s="6"/>
      <c r="D170" s="6"/>
      <c r="E170" s="6"/>
      <c r="F170" s="6"/>
      <c r="G170" s="6"/>
      <c r="H170" s="10"/>
      <c r="I170" s="5"/>
      <c r="J170" s="4"/>
      <c r="K170" s="41">
        <f t="shared" si="47"/>
        <v>0</v>
      </c>
      <c r="L170" s="41">
        <f t="shared" si="48"/>
        <v>0</v>
      </c>
      <c r="M170" s="35"/>
      <c r="N170" s="38"/>
      <c r="O170" s="38"/>
      <c r="P170" s="6"/>
      <c r="Q170" s="6"/>
    </row>
    <row r="171" spans="1:17" ht="25" customHeight="1" x14ac:dyDescent="0.4">
      <c r="A171" s="59"/>
      <c r="B171" s="6"/>
      <c r="C171" s="6"/>
      <c r="D171" s="6"/>
      <c r="E171" s="6"/>
      <c r="F171" s="6"/>
      <c r="G171" s="6"/>
      <c r="H171" s="10"/>
      <c r="I171" s="5"/>
      <c r="J171" s="4"/>
      <c r="K171" s="41">
        <f t="shared" si="47"/>
        <v>0</v>
      </c>
      <c r="L171" s="41">
        <f t="shared" si="48"/>
        <v>0</v>
      </c>
      <c r="M171" s="35"/>
      <c r="N171" s="38"/>
      <c r="O171" s="38"/>
      <c r="P171" s="6"/>
      <c r="Q171" s="6"/>
    </row>
    <row r="172" spans="1:17" ht="25" customHeight="1" x14ac:dyDescent="0.4">
      <c r="A172" s="59"/>
      <c r="B172" s="6"/>
      <c r="C172" s="6"/>
      <c r="D172" s="6"/>
      <c r="E172" s="6"/>
      <c r="F172" s="6"/>
      <c r="G172" s="6"/>
      <c r="H172" s="10"/>
      <c r="I172" s="5"/>
      <c r="J172" s="4"/>
      <c r="K172" s="41">
        <f t="shared" si="47"/>
        <v>0</v>
      </c>
      <c r="L172" s="41">
        <f t="shared" si="48"/>
        <v>0</v>
      </c>
      <c r="M172" s="35"/>
      <c r="N172" s="38"/>
      <c r="O172" s="38"/>
      <c r="P172" s="6"/>
      <c r="Q172" s="6"/>
    </row>
    <row r="173" spans="1:17" ht="25" customHeight="1" x14ac:dyDescent="0.4">
      <c r="A173" s="59"/>
      <c r="B173" s="6"/>
      <c r="C173" s="6"/>
      <c r="D173" s="6"/>
      <c r="E173" s="6"/>
      <c r="F173" s="6"/>
      <c r="G173" s="6"/>
      <c r="H173" s="10"/>
      <c r="I173" s="5"/>
      <c r="J173" s="4"/>
      <c r="K173" s="41">
        <f t="shared" si="47"/>
        <v>0</v>
      </c>
      <c r="L173" s="41">
        <f t="shared" si="48"/>
        <v>0</v>
      </c>
      <c r="M173" s="35"/>
      <c r="N173" s="38"/>
      <c r="O173" s="38"/>
      <c r="P173" s="6"/>
      <c r="Q173" s="6"/>
    </row>
    <row r="174" spans="1:17" ht="25" customHeight="1" x14ac:dyDescent="0.4">
      <c r="A174" s="85"/>
      <c r="B174" s="46"/>
      <c r="C174" s="46"/>
      <c r="D174" s="46"/>
      <c r="E174" s="46"/>
      <c r="F174" s="46"/>
      <c r="G174" s="46"/>
      <c r="H174" s="47"/>
      <c r="I174" s="48"/>
      <c r="J174" s="49"/>
      <c r="K174" s="50"/>
      <c r="L174" s="50"/>
      <c r="M174" s="51"/>
      <c r="N174" s="52"/>
      <c r="O174" s="52"/>
      <c r="P174" s="46"/>
      <c r="Q174" s="46"/>
    </row>
    <row r="175" spans="1:17" ht="25" customHeight="1" x14ac:dyDescent="0.4">
      <c r="A175" s="59"/>
      <c r="B175" s="6"/>
      <c r="C175" s="6"/>
      <c r="D175" s="6"/>
      <c r="E175" s="6"/>
      <c r="F175" s="6"/>
      <c r="G175" s="6"/>
      <c r="H175" s="10"/>
      <c r="I175" s="5"/>
      <c r="J175" s="4"/>
      <c r="K175" s="41"/>
      <c r="L175" s="41"/>
      <c r="M175" s="35"/>
      <c r="N175" s="38"/>
      <c r="O175" s="38"/>
      <c r="P175" s="6"/>
      <c r="Q175" s="6"/>
    </row>
    <row r="176" spans="1:17" ht="25" customHeight="1" x14ac:dyDescent="0.4">
      <c r="A176" s="59"/>
      <c r="B176" s="6"/>
      <c r="C176" s="6"/>
      <c r="D176" s="6"/>
      <c r="E176" s="6"/>
      <c r="F176" s="6"/>
      <c r="G176" s="6"/>
      <c r="H176" s="10"/>
      <c r="I176" s="5"/>
      <c r="J176" s="4"/>
      <c r="K176" s="41"/>
      <c r="L176" s="41"/>
      <c r="M176" s="35"/>
      <c r="N176" s="38"/>
      <c r="O176" s="38"/>
      <c r="P176" s="6"/>
      <c r="Q176" s="6"/>
    </row>
    <row r="177" spans="1:17" ht="25" customHeight="1" x14ac:dyDescent="0.4">
      <c r="A177" s="59"/>
      <c r="B177" s="6"/>
      <c r="C177" s="6"/>
      <c r="D177" s="6"/>
      <c r="E177" s="6"/>
      <c r="F177" s="6"/>
      <c r="G177" s="6"/>
      <c r="H177" s="10"/>
      <c r="I177" s="5"/>
      <c r="J177" s="4"/>
      <c r="K177" s="41"/>
      <c r="L177" s="41"/>
      <c r="M177" s="35"/>
      <c r="N177" s="38"/>
      <c r="O177" s="38"/>
      <c r="P177" s="6"/>
      <c r="Q177" s="6"/>
    </row>
    <row r="178" spans="1:17" ht="25" customHeight="1" x14ac:dyDescent="0.4">
      <c r="A178" s="59"/>
      <c r="B178" s="6"/>
      <c r="C178" s="6"/>
      <c r="D178" s="6"/>
      <c r="E178" s="6"/>
      <c r="F178" s="6"/>
      <c r="G178" s="6"/>
      <c r="H178" s="10"/>
      <c r="I178" s="5"/>
      <c r="J178" s="4"/>
      <c r="K178" s="41"/>
      <c r="L178" s="41"/>
      <c r="M178" s="35"/>
      <c r="N178" s="38"/>
      <c r="O178" s="38"/>
      <c r="P178" s="6"/>
      <c r="Q178" s="6"/>
    </row>
    <row r="179" spans="1:17" ht="25" customHeight="1" x14ac:dyDescent="0.4">
      <c r="A179" s="59"/>
      <c r="B179" s="6"/>
      <c r="C179" s="6"/>
      <c r="D179" s="6"/>
      <c r="E179" s="6"/>
      <c r="F179" s="6"/>
      <c r="G179" s="6"/>
      <c r="H179" s="10"/>
      <c r="I179" s="5"/>
      <c r="J179" s="4"/>
      <c r="K179" s="41"/>
      <c r="L179" s="41"/>
      <c r="M179" s="35"/>
      <c r="N179" s="38"/>
      <c r="O179" s="38"/>
      <c r="P179" s="6"/>
      <c r="Q179" s="6"/>
    </row>
    <row r="180" spans="1:17" ht="25" customHeight="1" x14ac:dyDescent="0.4">
      <c r="A180" s="59"/>
      <c r="B180" s="6"/>
      <c r="C180" s="6"/>
      <c r="D180" s="6"/>
      <c r="E180" s="6"/>
      <c r="F180" s="6"/>
      <c r="G180" s="6"/>
      <c r="H180" s="10"/>
      <c r="I180" s="5"/>
      <c r="J180" s="4"/>
      <c r="K180" s="41"/>
      <c r="L180" s="41"/>
      <c r="M180" s="35"/>
      <c r="N180" s="38"/>
      <c r="O180" s="38"/>
      <c r="P180" s="6"/>
      <c r="Q180" s="6"/>
    </row>
    <row r="181" spans="1:17" ht="25" customHeight="1" x14ac:dyDescent="0.4">
      <c r="A181" s="59"/>
      <c r="B181" s="6"/>
      <c r="C181" s="6"/>
      <c r="D181" s="6"/>
      <c r="E181" s="6"/>
      <c r="F181" s="6"/>
      <c r="G181" s="6"/>
      <c r="H181" s="10"/>
      <c r="I181" s="5"/>
      <c r="J181" s="4"/>
      <c r="K181" s="41"/>
      <c r="L181" s="41"/>
      <c r="M181" s="35"/>
      <c r="N181" s="38"/>
      <c r="O181" s="38"/>
      <c r="P181" s="6"/>
      <c r="Q181" s="6"/>
    </row>
    <row r="182" spans="1:17" ht="25" customHeight="1" x14ac:dyDescent="0.4">
      <c r="A182" s="59"/>
      <c r="B182" s="6"/>
      <c r="C182" s="6"/>
      <c r="D182" s="6"/>
      <c r="E182" s="6"/>
      <c r="F182" s="6"/>
      <c r="G182" s="6"/>
      <c r="H182" s="10"/>
      <c r="I182" s="5"/>
      <c r="J182" s="4"/>
      <c r="K182" s="41"/>
      <c r="L182" s="41"/>
      <c r="M182" s="35"/>
      <c r="N182" s="38"/>
      <c r="O182" s="38"/>
      <c r="P182" s="6"/>
      <c r="Q182" s="6"/>
    </row>
    <row r="183" spans="1:17" ht="25" customHeight="1" x14ac:dyDescent="0.4">
      <c r="A183" s="59"/>
      <c r="B183" s="6"/>
      <c r="C183" s="6"/>
      <c r="D183" s="6"/>
      <c r="E183" s="6"/>
      <c r="F183" s="6"/>
      <c r="G183" s="6"/>
      <c r="H183" s="10"/>
      <c r="I183" s="5"/>
      <c r="J183" s="4"/>
      <c r="K183" s="41"/>
      <c r="L183" s="41"/>
      <c r="M183" s="35"/>
      <c r="N183" s="38"/>
      <c r="O183" s="38"/>
      <c r="P183" s="6"/>
      <c r="Q183" s="6"/>
    </row>
    <row r="184" spans="1:17" ht="25" customHeight="1" x14ac:dyDescent="0.4">
      <c r="A184" s="59"/>
      <c r="B184" s="6"/>
      <c r="C184" s="6"/>
      <c r="D184" s="6"/>
      <c r="E184" s="6"/>
      <c r="F184" s="6"/>
      <c r="G184" s="6"/>
      <c r="H184" s="10"/>
      <c r="I184" s="5"/>
      <c r="J184" s="4"/>
      <c r="K184" s="41"/>
      <c r="L184" s="41"/>
      <c r="M184" s="35"/>
      <c r="N184" s="38"/>
      <c r="O184" s="38"/>
      <c r="P184" s="6"/>
      <c r="Q184" s="6"/>
    </row>
    <row r="185" spans="1:17" ht="25" customHeight="1" x14ac:dyDescent="0.4">
      <c r="A185" s="59"/>
      <c r="B185" s="6"/>
      <c r="C185" s="6"/>
      <c r="D185" s="6"/>
      <c r="E185" s="6"/>
      <c r="F185" s="6"/>
      <c r="G185" s="6"/>
      <c r="H185" s="10"/>
      <c r="I185" s="5"/>
      <c r="J185" s="4"/>
      <c r="K185" s="41"/>
      <c r="L185" s="41"/>
      <c r="M185" s="35"/>
      <c r="N185" s="38"/>
      <c r="O185" s="38"/>
      <c r="P185" s="6"/>
      <c r="Q185" s="6"/>
    </row>
    <row r="186" spans="1:17" ht="25" customHeight="1" x14ac:dyDescent="0.4">
      <c r="A186" s="59"/>
      <c r="B186" s="6"/>
      <c r="C186" s="6"/>
      <c r="D186" s="6"/>
      <c r="E186" s="6"/>
      <c r="F186" s="6"/>
      <c r="G186" s="6"/>
      <c r="H186" s="10"/>
      <c r="I186" s="5"/>
      <c r="J186" s="4"/>
      <c r="K186" s="41"/>
      <c r="L186" s="41"/>
      <c r="M186" s="35"/>
      <c r="N186" s="38"/>
      <c r="O186" s="38"/>
      <c r="P186" s="6"/>
      <c r="Q186" s="6"/>
    </row>
    <row r="187" spans="1:17" ht="25" customHeight="1" x14ac:dyDescent="0.4">
      <c r="A187" s="59"/>
      <c r="B187" s="6"/>
      <c r="C187" s="6"/>
      <c r="D187" s="6"/>
      <c r="E187" s="6"/>
      <c r="F187" s="6"/>
      <c r="G187" s="6"/>
      <c r="H187" s="10"/>
      <c r="I187" s="5"/>
      <c r="J187" s="4"/>
      <c r="K187" s="41"/>
      <c r="L187" s="41"/>
      <c r="M187" s="35"/>
      <c r="N187" s="38"/>
      <c r="O187" s="38"/>
      <c r="P187" s="6"/>
      <c r="Q187" s="6"/>
    </row>
    <row r="188" spans="1:17" ht="25" customHeight="1" x14ac:dyDescent="0.4">
      <c r="A188" s="59"/>
      <c r="B188" s="6"/>
      <c r="C188" s="6"/>
      <c r="D188" s="6"/>
      <c r="E188" s="6"/>
      <c r="F188" s="6"/>
      <c r="G188" s="6"/>
      <c r="H188" s="10"/>
      <c r="I188" s="5"/>
      <c r="J188" s="4"/>
      <c r="K188" s="41"/>
      <c r="L188" s="41"/>
      <c r="M188" s="35"/>
      <c r="N188" s="38"/>
      <c r="O188" s="38"/>
      <c r="P188" s="6"/>
      <c r="Q188" s="6"/>
    </row>
    <row r="189" spans="1:17" ht="25" customHeight="1" x14ac:dyDescent="0.4">
      <c r="A189" s="59"/>
      <c r="B189" s="6"/>
      <c r="C189" s="6"/>
      <c r="D189" s="6"/>
      <c r="E189" s="6"/>
      <c r="F189" s="6"/>
      <c r="G189" s="6"/>
      <c r="H189" s="10"/>
      <c r="I189" s="5"/>
      <c r="J189" s="4"/>
      <c r="K189" s="41"/>
      <c r="L189" s="41"/>
      <c r="M189" s="35"/>
      <c r="N189" s="38"/>
      <c r="O189" s="38"/>
      <c r="P189" s="6"/>
      <c r="Q189" s="6"/>
    </row>
    <row r="190" spans="1:17" ht="25" customHeight="1" x14ac:dyDescent="0.4">
      <c r="A190" s="59"/>
      <c r="B190" s="6"/>
      <c r="C190" s="6"/>
      <c r="D190" s="6"/>
      <c r="E190" s="6"/>
      <c r="F190" s="6"/>
      <c r="G190" s="6"/>
      <c r="H190" s="10"/>
      <c r="I190" s="5"/>
      <c r="J190" s="4"/>
      <c r="K190" s="41"/>
      <c r="L190" s="41"/>
      <c r="M190" s="35"/>
      <c r="N190" s="38"/>
      <c r="O190" s="38"/>
      <c r="P190" s="6"/>
      <c r="Q190" s="6"/>
    </row>
    <row r="191" spans="1:17" ht="25" customHeight="1" x14ac:dyDescent="0.4">
      <c r="A191" s="59"/>
      <c r="B191" s="6"/>
      <c r="C191" s="6"/>
      <c r="D191" s="6"/>
      <c r="E191" s="6"/>
      <c r="F191" s="6"/>
      <c r="G191" s="6"/>
      <c r="H191" s="10"/>
      <c r="I191" s="5"/>
      <c r="J191" s="4"/>
      <c r="K191" s="41"/>
      <c r="L191" s="41"/>
      <c r="M191" s="35"/>
      <c r="N191" s="38"/>
      <c r="O191" s="38"/>
      <c r="P191" s="6"/>
      <c r="Q191" s="6"/>
    </row>
    <row r="192" spans="1:17" ht="25" customHeight="1" x14ac:dyDescent="0.4">
      <c r="A192" s="59"/>
      <c r="B192" s="6"/>
      <c r="C192" s="6"/>
      <c r="D192" s="6"/>
      <c r="E192" s="6"/>
      <c r="F192" s="6"/>
      <c r="G192" s="6"/>
      <c r="H192" s="10"/>
      <c r="I192" s="5"/>
      <c r="J192" s="4"/>
      <c r="K192" s="41"/>
      <c r="L192" s="41"/>
      <c r="M192" s="35"/>
      <c r="N192" s="38"/>
      <c r="O192" s="38"/>
      <c r="P192" s="6"/>
      <c r="Q192" s="6"/>
    </row>
    <row r="193" spans="1:17" ht="25" customHeight="1" x14ac:dyDescent="0.4">
      <c r="A193" s="59"/>
      <c r="B193" s="6"/>
      <c r="C193" s="6"/>
      <c r="D193" s="6"/>
      <c r="E193" s="6"/>
      <c r="F193" s="6"/>
      <c r="G193" s="6"/>
      <c r="H193" s="10"/>
      <c r="I193" s="5"/>
      <c r="J193" s="4"/>
      <c r="K193" s="41"/>
      <c r="L193" s="41"/>
      <c r="M193" s="35"/>
      <c r="N193" s="38"/>
      <c r="O193" s="38"/>
      <c r="P193" s="6"/>
      <c r="Q193" s="6"/>
    </row>
    <row r="194" spans="1:17" ht="25" customHeight="1" x14ac:dyDescent="0.4">
      <c r="A194" s="59"/>
      <c r="B194" s="6"/>
      <c r="C194" s="6"/>
      <c r="D194" s="6"/>
      <c r="E194" s="6"/>
      <c r="F194" s="6"/>
      <c r="G194" s="6"/>
      <c r="H194" s="10"/>
      <c r="I194" s="5"/>
      <c r="J194" s="4"/>
      <c r="K194" s="41"/>
      <c r="L194" s="41"/>
      <c r="M194" s="35"/>
      <c r="N194" s="38"/>
      <c r="O194" s="38"/>
      <c r="P194" s="6"/>
      <c r="Q194" s="6"/>
    </row>
    <row r="195" spans="1:17" ht="25" customHeight="1" x14ac:dyDescent="0.4">
      <c r="A195" s="59"/>
      <c r="B195" s="6"/>
      <c r="C195" s="6"/>
      <c r="D195" s="6"/>
      <c r="E195" s="6"/>
      <c r="F195" s="6"/>
      <c r="G195" s="6"/>
      <c r="H195" s="10"/>
      <c r="I195" s="5"/>
      <c r="J195" s="4"/>
      <c r="K195" s="41"/>
      <c r="L195" s="41"/>
      <c r="M195" s="35"/>
      <c r="N195" s="38"/>
      <c r="O195" s="38"/>
      <c r="P195" s="6"/>
      <c r="Q195" s="6"/>
    </row>
    <row r="196" spans="1:17" ht="25" customHeight="1" x14ac:dyDescent="0.4">
      <c r="A196" s="59"/>
      <c r="B196" s="6"/>
      <c r="C196" s="6"/>
      <c r="D196" s="6"/>
      <c r="E196" s="6"/>
      <c r="F196" s="6"/>
      <c r="G196" s="6"/>
      <c r="H196" s="10"/>
      <c r="I196" s="5"/>
      <c r="J196" s="4"/>
      <c r="K196" s="41"/>
      <c r="L196" s="41"/>
      <c r="M196" s="35"/>
      <c r="N196" s="38"/>
      <c r="O196" s="38"/>
      <c r="P196" s="6"/>
      <c r="Q196" s="6"/>
    </row>
    <row r="197" spans="1:17" ht="25" customHeight="1" x14ac:dyDescent="0.4">
      <c r="A197" s="59"/>
      <c r="B197" s="6"/>
      <c r="C197" s="6"/>
      <c r="D197" s="6"/>
      <c r="E197" s="6"/>
      <c r="F197" s="6"/>
      <c r="G197" s="6"/>
      <c r="H197" s="10"/>
      <c r="I197" s="5"/>
      <c r="J197" s="4"/>
      <c r="K197" s="41"/>
      <c r="L197" s="41"/>
      <c r="M197" s="35"/>
      <c r="N197" s="38"/>
      <c r="O197" s="38"/>
      <c r="P197" s="6"/>
      <c r="Q197" s="6"/>
    </row>
    <row r="198" spans="1:17" ht="25" customHeight="1" x14ac:dyDescent="0.4">
      <c r="A198" s="59"/>
      <c r="B198" s="6"/>
      <c r="C198" s="6"/>
      <c r="D198" s="6"/>
      <c r="E198" s="6"/>
      <c r="F198" s="6"/>
      <c r="G198" s="6"/>
      <c r="H198" s="10"/>
      <c r="I198" s="5"/>
      <c r="J198" s="4"/>
      <c r="K198" s="41"/>
      <c r="L198" s="41"/>
      <c r="M198" s="35"/>
      <c r="N198" s="38"/>
      <c r="O198" s="38"/>
      <c r="P198" s="6"/>
      <c r="Q198" s="6"/>
    </row>
    <row r="199" spans="1:17" ht="25" customHeight="1" x14ac:dyDescent="0.4">
      <c r="A199" s="59"/>
      <c r="B199" s="6"/>
      <c r="C199" s="6"/>
      <c r="D199" s="6"/>
      <c r="E199" s="6"/>
      <c r="F199" s="6"/>
      <c r="G199" s="6"/>
      <c r="H199" s="10"/>
      <c r="I199" s="5"/>
      <c r="J199" s="4"/>
      <c r="K199" s="41"/>
      <c r="L199" s="41"/>
      <c r="M199" s="35"/>
      <c r="N199" s="38"/>
      <c r="O199" s="38"/>
      <c r="P199" s="6"/>
      <c r="Q199" s="6"/>
    </row>
    <row r="200" spans="1:17" ht="25" customHeight="1" x14ac:dyDescent="0.4">
      <c r="A200" s="59"/>
      <c r="B200" s="6"/>
      <c r="C200" s="6"/>
      <c r="D200" s="6"/>
      <c r="E200" s="6"/>
      <c r="F200" s="6"/>
      <c r="G200" s="6"/>
      <c r="H200" s="10"/>
      <c r="I200" s="5"/>
      <c r="J200" s="4"/>
      <c r="K200" s="41"/>
      <c r="L200" s="41"/>
      <c r="M200" s="35"/>
      <c r="N200" s="38"/>
      <c r="O200" s="38"/>
      <c r="P200" s="6"/>
      <c r="Q200" s="6"/>
    </row>
    <row r="201" spans="1:17" ht="25" customHeight="1" x14ac:dyDescent="0.4">
      <c r="A201" s="59"/>
      <c r="B201" s="6"/>
      <c r="C201" s="6"/>
      <c r="D201" s="6"/>
      <c r="E201" s="6"/>
      <c r="F201" s="6"/>
      <c r="G201" s="6"/>
      <c r="H201" s="10"/>
      <c r="I201" s="5"/>
      <c r="J201" s="4"/>
      <c r="K201" s="41"/>
      <c r="L201" s="41"/>
      <c r="M201" s="35"/>
      <c r="N201" s="38"/>
      <c r="O201" s="38"/>
      <c r="P201" s="6"/>
      <c r="Q201" s="6"/>
    </row>
    <row r="202" spans="1:17" ht="25" customHeight="1" x14ac:dyDescent="0.4">
      <c r="A202" s="59"/>
      <c r="B202" s="6"/>
      <c r="C202" s="6"/>
      <c r="D202" s="6"/>
      <c r="E202" s="6"/>
      <c r="F202" s="6"/>
      <c r="G202" s="6"/>
      <c r="H202" s="10"/>
      <c r="I202" s="5"/>
      <c r="J202" s="4"/>
      <c r="K202" s="41"/>
      <c r="L202" s="41"/>
      <c r="M202" s="35"/>
      <c r="N202" s="38"/>
      <c r="O202" s="38"/>
      <c r="P202" s="6"/>
      <c r="Q202" s="6"/>
    </row>
    <row r="203" spans="1:17" ht="25" customHeight="1" x14ac:dyDescent="0.4">
      <c r="A203" s="59"/>
      <c r="B203" s="6"/>
      <c r="C203" s="6"/>
      <c r="D203" s="6"/>
      <c r="E203" s="6"/>
      <c r="F203" s="6"/>
      <c r="G203" s="6"/>
      <c r="H203" s="10"/>
      <c r="I203" s="5"/>
      <c r="J203" s="4"/>
      <c r="K203" s="41"/>
      <c r="L203" s="41"/>
      <c r="M203" s="35"/>
      <c r="N203" s="38"/>
      <c r="O203" s="38"/>
      <c r="P203" s="6"/>
      <c r="Q203" s="6"/>
    </row>
    <row r="204" spans="1:17" ht="25" customHeight="1" x14ac:dyDescent="0.4">
      <c r="A204" s="59"/>
      <c r="B204" s="6"/>
      <c r="C204" s="6"/>
      <c r="D204" s="6"/>
      <c r="E204" s="6"/>
      <c r="F204" s="6"/>
      <c r="G204" s="6"/>
      <c r="H204" s="10"/>
      <c r="I204" s="5"/>
      <c r="J204" s="4"/>
      <c r="K204" s="41"/>
      <c r="L204" s="41"/>
      <c r="M204" s="35"/>
      <c r="N204" s="38"/>
      <c r="O204" s="38"/>
      <c r="P204" s="6"/>
      <c r="Q204" s="6"/>
    </row>
    <row r="205" spans="1:17" ht="25" customHeight="1" x14ac:dyDescent="0.4">
      <c r="A205" s="59"/>
      <c r="B205" s="6"/>
      <c r="C205" s="6"/>
      <c r="D205" s="6"/>
      <c r="E205" s="6"/>
      <c r="F205" s="6"/>
      <c r="G205" s="6"/>
      <c r="H205" s="10"/>
      <c r="I205" s="5"/>
      <c r="J205" s="4"/>
      <c r="K205" s="41"/>
      <c r="L205" s="41"/>
      <c r="M205" s="35"/>
      <c r="N205" s="38"/>
      <c r="O205" s="38"/>
      <c r="P205" s="6"/>
      <c r="Q205" s="6"/>
    </row>
    <row r="206" spans="1:17" ht="25" customHeight="1" x14ac:dyDescent="0.4">
      <c r="A206" s="59"/>
      <c r="B206" s="6"/>
      <c r="C206" s="6"/>
      <c r="D206" s="6"/>
      <c r="E206" s="6"/>
      <c r="F206" s="6"/>
      <c r="G206" s="6"/>
      <c r="H206" s="10"/>
      <c r="I206" s="5"/>
      <c r="J206" s="4"/>
      <c r="K206" s="41"/>
      <c r="L206" s="41"/>
      <c r="M206" s="35"/>
      <c r="N206" s="38"/>
      <c r="O206" s="38"/>
      <c r="P206" s="6"/>
      <c r="Q206" s="6"/>
    </row>
    <row r="207" spans="1:17" ht="25" customHeight="1" x14ac:dyDescent="0.4">
      <c r="A207" s="59"/>
      <c r="B207" s="6"/>
      <c r="C207" s="6"/>
      <c r="D207" s="6"/>
      <c r="E207" s="6"/>
      <c r="F207" s="6"/>
      <c r="G207" s="6"/>
      <c r="H207" s="10"/>
      <c r="I207" s="5"/>
      <c r="J207" s="4"/>
      <c r="K207" s="41"/>
      <c r="L207" s="41"/>
      <c r="M207" s="35"/>
      <c r="N207" s="38"/>
      <c r="O207" s="38"/>
      <c r="P207" s="6"/>
      <c r="Q207" s="6"/>
    </row>
    <row r="208" spans="1:17" ht="25" customHeight="1" x14ac:dyDescent="0.4">
      <c r="A208" s="59"/>
      <c r="B208" s="6"/>
      <c r="C208" s="6"/>
      <c r="D208" s="6"/>
      <c r="E208" s="6"/>
      <c r="F208" s="6"/>
      <c r="G208" s="6"/>
      <c r="H208" s="10"/>
      <c r="I208" s="5"/>
      <c r="J208" s="4"/>
      <c r="K208" s="41"/>
      <c r="L208" s="41"/>
      <c r="M208" s="35"/>
      <c r="N208" s="38"/>
      <c r="O208" s="38"/>
      <c r="P208" s="6"/>
      <c r="Q208" s="6"/>
    </row>
    <row r="209" spans="1:17" ht="25" customHeight="1" x14ac:dyDescent="0.4">
      <c r="A209" s="59"/>
      <c r="B209" s="6"/>
      <c r="C209" s="6"/>
      <c r="D209" s="6"/>
      <c r="E209" s="6"/>
      <c r="F209" s="6"/>
      <c r="G209" s="6"/>
      <c r="H209" s="10"/>
      <c r="I209" s="5"/>
      <c r="J209" s="4"/>
      <c r="K209" s="41"/>
      <c r="L209" s="41"/>
      <c r="M209" s="35"/>
      <c r="N209" s="38"/>
      <c r="O209" s="38"/>
      <c r="P209" s="6"/>
      <c r="Q209" s="6"/>
    </row>
    <row r="210" spans="1:17" ht="25" customHeight="1" x14ac:dyDescent="0.4">
      <c r="A210" s="59"/>
      <c r="B210" s="6"/>
      <c r="C210" s="6"/>
      <c r="D210" s="6"/>
      <c r="E210" s="6"/>
      <c r="F210" s="6"/>
      <c r="G210" s="6"/>
      <c r="H210" s="10"/>
      <c r="I210" s="5"/>
      <c r="J210" s="4"/>
      <c r="K210" s="41"/>
      <c r="L210" s="41"/>
      <c r="M210" s="35"/>
      <c r="N210" s="38"/>
      <c r="O210" s="38"/>
      <c r="P210" s="6"/>
      <c r="Q210" s="6"/>
    </row>
    <row r="211" spans="1:17" ht="25" customHeight="1" x14ac:dyDescent="0.4">
      <c r="A211" s="59"/>
      <c r="B211" s="6"/>
      <c r="C211" s="6"/>
      <c r="D211" s="6"/>
      <c r="E211" s="6"/>
      <c r="F211" s="6"/>
      <c r="G211" s="6"/>
      <c r="H211" s="10"/>
      <c r="I211" s="5"/>
      <c r="J211" s="4"/>
      <c r="K211" s="41"/>
      <c r="L211" s="41"/>
      <c r="M211" s="35"/>
      <c r="N211" s="38"/>
      <c r="O211" s="38"/>
      <c r="P211" s="6"/>
      <c r="Q211" s="6"/>
    </row>
    <row r="212" spans="1:17" ht="25" customHeight="1" x14ac:dyDescent="0.4">
      <c r="A212" s="59"/>
      <c r="B212" s="6"/>
      <c r="C212" s="6"/>
      <c r="D212" s="6"/>
      <c r="E212" s="6"/>
      <c r="F212" s="6"/>
      <c r="G212" s="6"/>
      <c r="H212" s="10"/>
      <c r="I212" s="5"/>
      <c r="J212" s="4"/>
      <c r="K212" s="41"/>
      <c r="L212" s="41"/>
      <c r="M212" s="35"/>
      <c r="N212" s="38"/>
      <c r="O212" s="38"/>
      <c r="P212" s="6"/>
      <c r="Q212" s="6"/>
    </row>
    <row r="213" spans="1:17" ht="25" customHeight="1" x14ac:dyDescent="0.4">
      <c r="A213" s="59"/>
      <c r="B213" s="6"/>
      <c r="C213" s="6"/>
      <c r="D213" s="6"/>
      <c r="E213" s="6"/>
      <c r="F213" s="6"/>
      <c r="G213" s="6"/>
      <c r="H213" s="10"/>
      <c r="I213" s="5"/>
      <c r="J213" s="4"/>
      <c r="K213" s="41"/>
      <c r="L213" s="41"/>
      <c r="M213" s="35"/>
      <c r="N213" s="38"/>
      <c r="O213" s="38"/>
      <c r="P213" s="6"/>
      <c r="Q213" s="6"/>
    </row>
    <row r="214" spans="1:17" ht="25" customHeight="1" x14ac:dyDescent="0.4">
      <c r="A214" s="59"/>
      <c r="B214" s="6"/>
      <c r="C214" s="6"/>
      <c r="D214" s="6"/>
      <c r="E214" s="6"/>
      <c r="F214" s="6"/>
      <c r="G214" s="6"/>
      <c r="H214" s="10"/>
      <c r="I214" s="5"/>
      <c r="J214" s="4"/>
      <c r="K214" s="41"/>
      <c r="L214" s="41"/>
      <c r="M214" s="35"/>
      <c r="N214" s="38"/>
      <c r="O214" s="38"/>
      <c r="P214" s="6"/>
      <c r="Q214" s="6"/>
    </row>
    <row r="215" spans="1:17" ht="25" customHeight="1" x14ac:dyDescent="0.4">
      <c r="A215" s="59"/>
      <c r="B215" s="6"/>
      <c r="C215" s="6"/>
      <c r="D215" s="6"/>
      <c r="E215" s="6"/>
      <c r="F215" s="6"/>
      <c r="G215" s="6"/>
      <c r="H215" s="10"/>
      <c r="I215" s="5"/>
      <c r="J215" s="4"/>
      <c r="K215" s="41"/>
      <c r="L215" s="41"/>
      <c r="M215" s="35"/>
      <c r="N215" s="38"/>
      <c r="O215" s="38"/>
      <c r="P215" s="6"/>
      <c r="Q215" s="6"/>
    </row>
    <row r="216" spans="1:17" ht="25" customHeight="1" x14ac:dyDescent="0.4">
      <c r="A216" s="59"/>
      <c r="B216" s="6"/>
      <c r="C216" s="6"/>
      <c r="D216" s="6"/>
      <c r="E216" s="6"/>
      <c r="F216" s="6"/>
      <c r="G216" s="6"/>
      <c r="H216" s="10"/>
      <c r="I216" s="5"/>
      <c r="J216" s="4"/>
      <c r="K216" s="41"/>
      <c r="L216" s="41"/>
      <c r="M216" s="35"/>
      <c r="N216" s="38"/>
      <c r="O216" s="38"/>
      <c r="P216" s="6"/>
      <c r="Q216" s="6"/>
    </row>
    <row r="217" spans="1:17" ht="25" customHeight="1" x14ac:dyDescent="0.4">
      <c r="A217" s="59"/>
      <c r="B217" s="6"/>
      <c r="C217" s="6"/>
      <c r="D217" s="6"/>
      <c r="E217" s="6"/>
      <c r="F217" s="6"/>
      <c r="G217" s="6"/>
      <c r="H217" s="10"/>
      <c r="I217" s="5"/>
      <c r="J217" s="4"/>
      <c r="K217" s="41"/>
      <c r="L217" s="41"/>
      <c r="M217" s="35"/>
      <c r="N217" s="38"/>
      <c r="O217" s="38"/>
      <c r="P217" s="6"/>
      <c r="Q217" s="6"/>
    </row>
    <row r="218" spans="1:17" ht="25" customHeight="1" x14ac:dyDescent="0.4">
      <c r="A218" s="59"/>
      <c r="B218" s="6"/>
      <c r="C218" s="6"/>
      <c r="D218" s="6"/>
      <c r="E218" s="6"/>
      <c r="F218" s="6"/>
      <c r="G218" s="6"/>
      <c r="H218" s="10"/>
      <c r="I218" s="5"/>
      <c r="J218" s="4"/>
      <c r="K218" s="41"/>
      <c r="L218" s="41"/>
      <c r="M218" s="35"/>
      <c r="N218" s="38"/>
      <c r="O218" s="38"/>
      <c r="P218" s="6"/>
      <c r="Q218" s="6"/>
    </row>
    <row r="219" spans="1:17" ht="25" customHeight="1" x14ac:dyDescent="0.4">
      <c r="A219" s="59"/>
      <c r="B219" s="6"/>
      <c r="C219" s="6"/>
      <c r="D219" s="6"/>
      <c r="E219" s="6"/>
      <c r="F219" s="6"/>
      <c r="G219" s="6"/>
      <c r="H219" s="10"/>
      <c r="I219" s="5"/>
      <c r="J219" s="4"/>
      <c r="K219" s="41"/>
      <c r="L219" s="41"/>
      <c r="M219" s="35"/>
      <c r="N219" s="38"/>
      <c r="O219" s="38"/>
      <c r="P219" s="6"/>
      <c r="Q219" s="6"/>
    </row>
    <row r="220" spans="1:17" ht="25" customHeight="1" x14ac:dyDescent="0.4">
      <c r="A220" s="59"/>
      <c r="B220" s="6"/>
      <c r="C220" s="6"/>
      <c r="D220" s="6"/>
      <c r="E220" s="6"/>
      <c r="F220" s="6"/>
      <c r="G220" s="6"/>
      <c r="H220" s="10"/>
      <c r="I220" s="5"/>
      <c r="J220" s="4"/>
      <c r="K220" s="41"/>
      <c r="L220" s="41"/>
      <c r="M220" s="35"/>
      <c r="N220" s="38"/>
      <c r="O220" s="38"/>
      <c r="P220" s="6"/>
      <c r="Q220" s="6"/>
    </row>
    <row r="221" spans="1:17" ht="25" customHeight="1" x14ac:dyDescent="0.4">
      <c r="A221" s="59"/>
      <c r="B221" s="6"/>
      <c r="C221" s="6"/>
      <c r="D221" s="6"/>
      <c r="E221" s="6"/>
      <c r="F221" s="6"/>
      <c r="G221" s="6"/>
      <c r="H221" s="10"/>
      <c r="I221" s="5"/>
      <c r="J221" s="4"/>
      <c r="K221" s="41"/>
      <c r="L221" s="41"/>
      <c r="M221" s="35"/>
      <c r="N221" s="38"/>
      <c r="O221" s="38"/>
      <c r="P221" s="6"/>
      <c r="Q221" s="6"/>
    </row>
    <row r="222" spans="1:17" ht="25" customHeight="1" x14ac:dyDescent="0.4">
      <c r="A222" s="59"/>
      <c r="B222" s="6"/>
      <c r="C222" s="6"/>
      <c r="D222" s="6"/>
      <c r="E222" s="6"/>
      <c r="F222" s="6"/>
      <c r="G222" s="6"/>
      <c r="H222" s="10"/>
      <c r="I222" s="5"/>
      <c r="J222" s="4"/>
      <c r="K222" s="41"/>
      <c r="L222" s="41"/>
      <c r="M222" s="35"/>
      <c r="N222" s="38"/>
      <c r="O222" s="38"/>
      <c r="P222" s="6"/>
      <c r="Q222" s="6"/>
    </row>
    <row r="223" spans="1:17" ht="25" customHeight="1" x14ac:dyDescent="0.4">
      <c r="A223" s="59"/>
      <c r="B223" s="6"/>
      <c r="C223" s="6"/>
      <c r="D223" s="6"/>
      <c r="E223" s="6"/>
      <c r="F223" s="6"/>
      <c r="G223" s="6"/>
      <c r="H223" s="10"/>
      <c r="I223" s="5"/>
      <c r="J223" s="4"/>
      <c r="K223" s="41"/>
      <c r="L223" s="41"/>
      <c r="M223" s="35"/>
      <c r="N223" s="38"/>
      <c r="O223" s="38"/>
      <c r="P223" s="6"/>
      <c r="Q223" s="6"/>
    </row>
    <row r="224" spans="1:17" ht="25" customHeight="1" x14ac:dyDescent="0.4">
      <c r="A224" s="59"/>
      <c r="B224" s="6"/>
      <c r="C224" s="6"/>
      <c r="D224" s="6"/>
      <c r="E224" s="6"/>
      <c r="F224" s="6"/>
      <c r="G224" s="6"/>
      <c r="H224" s="10"/>
      <c r="I224" s="5"/>
      <c r="J224" s="4"/>
      <c r="K224" s="41"/>
      <c r="L224" s="41"/>
      <c r="M224" s="35"/>
      <c r="N224" s="38"/>
      <c r="O224" s="38"/>
      <c r="P224" s="6"/>
      <c r="Q224" s="6"/>
    </row>
    <row r="225" spans="1:17" ht="25" customHeight="1" x14ac:dyDescent="0.4">
      <c r="A225" s="59"/>
      <c r="B225" s="6"/>
      <c r="C225" s="6"/>
      <c r="D225" s="6"/>
      <c r="E225" s="6"/>
      <c r="F225" s="6"/>
      <c r="G225" s="6"/>
      <c r="H225" s="10"/>
      <c r="I225" s="5"/>
      <c r="J225" s="4"/>
      <c r="K225" s="41"/>
      <c r="L225" s="41"/>
      <c r="M225" s="35"/>
      <c r="N225" s="38"/>
      <c r="O225" s="38"/>
      <c r="P225" s="6"/>
      <c r="Q225" s="6"/>
    </row>
    <row r="226" spans="1:17" ht="25" customHeight="1" x14ac:dyDescent="0.4">
      <c r="A226" s="59"/>
      <c r="B226" s="6"/>
      <c r="C226" s="6"/>
      <c r="D226" s="6"/>
      <c r="E226" s="6"/>
      <c r="F226" s="6"/>
      <c r="G226" s="6"/>
      <c r="H226" s="10"/>
      <c r="I226" s="5"/>
      <c r="J226" s="4"/>
      <c r="K226" s="41"/>
      <c r="L226" s="41"/>
      <c r="M226" s="35"/>
      <c r="N226" s="38"/>
      <c r="O226" s="38"/>
      <c r="P226" s="6"/>
      <c r="Q226" s="6"/>
    </row>
    <row r="227" spans="1:17" ht="25" customHeight="1" x14ac:dyDescent="0.4">
      <c r="A227" s="59"/>
      <c r="B227" s="6"/>
      <c r="C227" s="6"/>
      <c r="D227" s="6"/>
      <c r="E227" s="6"/>
      <c r="F227" s="6"/>
      <c r="G227" s="6"/>
      <c r="H227" s="10"/>
      <c r="I227" s="5"/>
      <c r="J227" s="4"/>
      <c r="K227" s="41"/>
      <c r="L227" s="41"/>
      <c r="M227" s="35"/>
      <c r="N227" s="38"/>
      <c r="O227" s="38"/>
      <c r="P227" s="6"/>
      <c r="Q227" s="6"/>
    </row>
    <row r="228" spans="1:17" ht="25" customHeight="1" x14ac:dyDescent="0.4">
      <c r="A228" s="59"/>
      <c r="B228" s="6"/>
      <c r="C228" s="6"/>
      <c r="D228" s="6"/>
      <c r="E228" s="6"/>
      <c r="F228" s="6"/>
      <c r="G228" s="6"/>
      <c r="H228" s="10"/>
      <c r="I228" s="5"/>
      <c r="J228" s="4"/>
      <c r="K228" s="41"/>
      <c r="L228" s="41"/>
      <c r="M228" s="35"/>
      <c r="N228" s="38"/>
      <c r="O228" s="38"/>
      <c r="P228" s="6"/>
      <c r="Q228" s="6"/>
    </row>
    <row r="229" spans="1:17" ht="25" customHeight="1" x14ac:dyDescent="0.4">
      <c r="A229" s="59"/>
      <c r="B229" s="6"/>
      <c r="C229" s="6"/>
      <c r="D229" s="6"/>
      <c r="E229" s="6"/>
      <c r="F229" s="6"/>
      <c r="G229" s="6"/>
      <c r="H229" s="10"/>
      <c r="I229" s="5"/>
      <c r="J229" s="4"/>
      <c r="K229" s="41"/>
      <c r="L229" s="41"/>
      <c r="M229" s="35"/>
      <c r="N229" s="38"/>
      <c r="O229" s="38"/>
      <c r="P229" s="6"/>
      <c r="Q229" s="6"/>
    </row>
    <row r="230" spans="1:17" ht="25" customHeight="1" x14ac:dyDescent="0.4">
      <c r="A230" s="59"/>
      <c r="B230" s="6"/>
      <c r="C230" s="6"/>
      <c r="D230" s="6"/>
      <c r="E230" s="6"/>
      <c r="F230" s="6"/>
      <c r="G230" s="6"/>
      <c r="H230" s="10"/>
      <c r="I230" s="5"/>
      <c r="J230" s="4"/>
      <c r="K230" s="41"/>
      <c r="L230" s="41"/>
      <c r="M230" s="35"/>
      <c r="N230" s="38"/>
      <c r="O230" s="38"/>
      <c r="P230" s="6"/>
      <c r="Q230" s="6"/>
    </row>
    <row r="231" spans="1:17" ht="25" customHeight="1" x14ac:dyDescent="0.4">
      <c r="A231" s="59"/>
      <c r="B231" s="6"/>
      <c r="C231" s="6"/>
      <c r="D231" s="6"/>
      <c r="E231" s="6"/>
      <c r="F231" s="6"/>
      <c r="G231" s="6"/>
      <c r="H231" s="10"/>
      <c r="I231" s="5"/>
      <c r="J231" s="4"/>
      <c r="K231" s="41"/>
      <c r="L231" s="41"/>
      <c r="M231" s="35"/>
      <c r="N231" s="38"/>
      <c r="O231" s="38"/>
      <c r="P231" s="6"/>
      <c r="Q231" s="6"/>
    </row>
    <row r="232" spans="1:17" ht="25" customHeight="1" x14ac:dyDescent="0.4">
      <c r="A232" s="59"/>
      <c r="B232" s="6"/>
      <c r="C232" s="6"/>
      <c r="D232" s="6"/>
      <c r="E232" s="6"/>
      <c r="F232" s="6"/>
      <c r="G232" s="6"/>
      <c r="H232" s="10"/>
      <c r="I232" s="5"/>
      <c r="J232" s="4"/>
      <c r="K232" s="41"/>
      <c r="L232" s="41"/>
      <c r="M232" s="35"/>
      <c r="N232" s="38"/>
      <c r="O232" s="38"/>
      <c r="P232" s="6"/>
      <c r="Q232" s="6"/>
    </row>
    <row r="233" spans="1:17" ht="25" customHeight="1" x14ac:dyDescent="0.4">
      <c r="A233" s="59"/>
      <c r="B233" s="6"/>
      <c r="C233" s="6"/>
      <c r="D233" s="6"/>
      <c r="E233" s="6"/>
      <c r="F233" s="6"/>
      <c r="G233" s="6"/>
      <c r="H233" s="10"/>
      <c r="I233" s="5"/>
      <c r="J233" s="4"/>
      <c r="K233" s="41"/>
      <c r="L233" s="41"/>
      <c r="M233" s="35"/>
      <c r="N233" s="38"/>
      <c r="O233" s="38"/>
      <c r="P233" s="6"/>
      <c r="Q233" s="6"/>
    </row>
    <row r="234" spans="1:17" ht="25" customHeight="1" x14ac:dyDescent="0.4">
      <c r="A234" s="59"/>
      <c r="B234" s="6"/>
      <c r="C234" s="6"/>
      <c r="D234" s="6"/>
      <c r="E234" s="6"/>
      <c r="F234" s="6"/>
      <c r="G234" s="6"/>
      <c r="H234" s="10"/>
      <c r="I234" s="5"/>
      <c r="J234" s="4"/>
      <c r="K234" s="41"/>
      <c r="L234" s="41"/>
      <c r="M234" s="35"/>
      <c r="N234" s="38"/>
      <c r="O234" s="38"/>
      <c r="P234" s="6"/>
      <c r="Q234" s="6"/>
    </row>
    <row r="235" spans="1:17" ht="25" customHeight="1" x14ac:dyDescent="0.4">
      <c r="A235" s="59"/>
      <c r="B235" s="6"/>
      <c r="C235" s="6"/>
      <c r="D235" s="6"/>
      <c r="E235" s="6"/>
      <c r="F235" s="6"/>
      <c r="G235" s="6"/>
      <c r="H235" s="10"/>
      <c r="I235" s="5"/>
      <c r="J235" s="4"/>
      <c r="K235" s="41"/>
      <c r="L235" s="41"/>
      <c r="M235" s="35"/>
      <c r="N235" s="38"/>
      <c r="O235" s="38"/>
      <c r="P235" s="6"/>
      <c r="Q235" s="6"/>
    </row>
    <row r="236" spans="1:17" ht="25" customHeight="1" x14ac:dyDescent="0.4">
      <c r="A236" s="59"/>
      <c r="B236" s="6"/>
      <c r="C236" s="6"/>
      <c r="D236" s="6"/>
      <c r="E236" s="6"/>
      <c r="F236" s="6"/>
      <c r="G236" s="6"/>
      <c r="H236" s="10"/>
      <c r="I236" s="5"/>
      <c r="J236" s="4"/>
      <c r="K236" s="41"/>
      <c r="L236" s="41"/>
      <c r="M236" s="35"/>
      <c r="N236" s="38"/>
      <c r="O236" s="38"/>
      <c r="P236" s="6"/>
      <c r="Q236" s="6"/>
    </row>
    <row r="237" spans="1:17" ht="25" customHeight="1" x14ac:dyDescent="0.4">
      <c r="A237" s="59"/>
      <c r="B237" s="6"/>
      <c r="C237" s="6"/>
      <c r="D237" s="6"/>
      <c r="E237" s="6"/>
      <c r="F237" s="6"/>
      <c r="G237" s="6"/>
      <c r="H237" s="10"/>
      <c r="I237" s="5"/>
      <c r="J237" s="4"/>
      <c r="K237" s="41"/>
      <c r="L237" s="41"/>
      <c r="M237" s="35"/>
      <c r="N237" s="38"/>
      <c r="O237" s="38"/>
      <c r="P237" s="6"/>
      <c r="Q237" s="6"/>
    </row>
    <row r="238" spans="1:17" ht="25" customHeight="1" x14ac:dyDescent="0.4">
      <c r="A238" s="59"/>
      <c r="B238" s="6"/>
      <c r="C238" s="6"/>
      <c r="D238" s="6"/>
      <c r="E238" s="6"/>
      <c r="F238" s="6"/>
      <c r="G238" s="6"/>
      <c r="H238" s="10"/>
      <c r="I238" s="5"/>
      <c r="J238" s="4"/>
      <c r="K238" s="41"/>
      <c r="L238" s="41"/>
      <c r="M238" s="35"/>
      <c r="N238" s="38"/>
      <c r="O238" s="38"/>
      <c r="P238" s="6"/>
      <c r="Q238" s="6"/>
    </row>
    <row r="239" spans="1:17" ht="25" customHeight="1" x14ac:dyDescent="0.4">
      <c r="A239" s="59"/>
      <c r="B239" s="6"/>
      <c r="C239" s="6"/>
      <c r="D239" s="6"/>
      <c r="E239" s="6"/>
      <c r="F239" s="6"/>
      <c r="G239" s="6"/>
      <c r="H239" s="10"/>
      <c r="I239" s="5"/>
      <c r="J239" s="4"/>
      <c r="K239" s="41"/>
      <c r="L239" s="41"/>
      <c r="M239" s="35"/>
      <c r="N239" s="38"/>
      <c r="O239" s="38"/>
      <c r="P239" s="6"/>
      <c r="Q239" s="6"/>
    </row>
    <row r="240" spans="1:17" ht="25" customHeight="1" x14ac:dyDescent="0.4">
      <c r="A240" s="59"/>
      <c r="B240" s="6"/>
      <c r="C240" s="6"/>
      <c r="D240" s="6"/>
      <c r="E240" s="6"/>
      <c r="F240" s="6"/>
      <c r="G240" s="6"/>
      <c r="H240" s="10"/>
      <c r="I240" s="5"/>
      <c r="J240" s="4"/>
      <c r="K240" s="41"/>
      <c r="L240" s="41"/>
      <c r="M240" s="35"/>
      <c r="N240" s="38"/>
      <c r="O240" s="38"/>
      <c r="P240" s="6"/>
      <c r="Q240" s="6"/>
    </row>
    <row r="241" spans="1:17" ht="25" customHeight="1" x14ac:dyDescent="0.4">
      <c r="A241" s="59"/>
      <c r="B241" s="6"/>
      <c r="C241" s="6"/>
      <c r="D241" s="6"/>
      <c r="E241" s="6"/>
      <c r="F241" s="6"/>
      <c r="G241" s="6"/>
      <c r="H241" s="10"/>
      <c r="I241" s="5"/>
      <c r="J241" s="4"/>
      <c r="K241" s="41"/>
      <c r="L241" s="41"/>
      <c r="M241" s="35"/>
      <c r="N241" s="38"/>
      <c r="O241" s="38"/>
      <c r="P241" s="6"/>
      <c r="Q241" s="6"/>
    </row>
    <row r="242" spans="1:17" ht="25" customHeight="1" x14ac:dyDescent="0.4">
      <c r="A242" s="59"/>
      <c r="B242" s="6"/>
      <c r="C242" s="6"/>
      <c r="D242" s="6"/>
      <c r="E242" s="6"/>
      <c r="F242" s="6"/>
      <c r="G242" s="6"/>
      <c r="H242" s="10"/>
      <c r="I242" s="5"/>
      <c r="J242" s="4"/>
      <c r="K242" s="41"/>
      <c r="L242" s="41"/>
      <c r="M242" s="35"/>
      <c r="N242" s="38"/>
      <c r="O242" s="38"/>
      <c r="P242" s="6"/>
      <c r="Q242" s="6"/>
    </row>
    <row r="243" spans="1:17" ht="25" customHeight="1" x14ac:dyDescent="0.4">
      <c r="A243" s="59"/>
      <c r="B243" s="6"/>
      <c r="C243" s="6"/>
      <c r="D243" s="6"/>
      <c r="E243" s="6"/>
      <c r="F243" s="6"/>
      <c r="G243" s="6"/>
      <c r="H243" s="10"/>
      <c r="I243" s="5"/>
      <c r="J243" s="4"/>
      <c r="K243" s="41"/>
      <c r="L243" s="41"/>
      <c r="M243" s="35"/>
      <c r="N243" s="38"/>
      <c r="O243" s="38"/>
      <c r="P243" s="6"/>
      <c r="Q243" s="6"/>
    </row>
    <row r="244" spans="1:17" ht="25" customHeight="1" x14ac:dyDescent="0.4">
      <c r="A244" s="59"/>
      <c r="B244" s="6"/>
      <c r="C244" s="6"/>
      <c r="D244" s="6"/>
      <c r="E244" s="6"/>
      <c r="F244" s="6"/>
      <c r="G244" s="6"/>
      <c r="H244" s="10"/>
      <c r="I244" s="5"/>
      <c r="J244" s="4"/>
      <c r="K244" s="41"/>
      <c r="L244" s="41"/>
      <c r="M244" s="35"/>
      <c r="N244" s="38"/>
      <c r="O244" s="38"/>
      <c r="P244" s="6"/>
      <c r="Q244" s="6"/>
    </row>
    <row r="245" spans="1:17" ht="25" customHeight="1" x14ac:dyDescent="0.4">
      <c r="A245" s="59"/>
      <c r="B245" s="6"/>
      <c r="C245" s="6"/>
      <c r="D245" s="6"/>
      <c r="E245" s="6"/>
      <c r="F245" s="6"/>
      <c r="G245" s="6"/>
      <c r="H245" s="10"/>
      <c r="I245" s="5"/>
      <c r="J245" s="4"/>
      <c r="K245" s="41"/>
      <c r="L245" s="41"/>
      <c r="M245" s="35"/>
      <c r="N245" s="38"/>
      <c r="O245" s="38"/>
      <c r="P245" s="6"/>
      <c r="Q245" s="6"/>
    </row>
    <row r="246" spans="1:17" ht="25" customHeight="1" x14ac:dyDescent="0.4">
      <c r="A246" s="59"/>
      <c r="B246" s="6"/>
      <c r="C246" s="6"/>
      <c r="D246" s="6"/>
      <c r="E246" s="6"/>
      <c r="F246" s="6"/>
      <c r="G246" s="6"/>
      <c r="H246" s="10"/>
      <c r="I246" s="5"/>
      <c r="J246" s="4"/>
      <c r="K246" s="41"/>
      <c r="L246" s="41"/>
      <c r="M246" s="35"/>
      <c r="N246" s="38"/>
      <c r="O246" s="38"/>
      <c r="P246" s="6"/>
      <c r="Q246" s="6"/>
    </row>
    <row r="247" spans="1:17" ht="25" customHeight="1" x14ac:dyDescent="0.4">
      <c r="A247" s="59"/>
      <c r="B247" s="6"/>
      <c r="C247" s="6"/>
      <c r="D247" s="6"/>
      <c r="E247" s="6"/>
      <c r="F247" s="6"/>
      <c r="G247" s="6"/>
      <c r="H247" s="10"/>
      <c r="I247" s="5"/>
      <c r="J247" s="4"/>
      <c r="K247" s="41"/>
      <c r="L247" s="41"/>
      <c r="M247" s="35"/>
      <c r="N247" s="38"/>
      <c r="O247" s="38"/>
      <c r="P247" s="6"/>
      <c r="Q247" s="6"/>
    </row>
    <row r="248" spans="1:17" ht="25" customHeight="1" x14ac:dyDescent="0.4">
      <c r="A248" s="59"/>
      <c r="B248" s="6"/>
      <c r="C248" s="6"/>
      <c r="D248" s="6"/>
      <c r="E248" s="6"/>
      <c r="F248" s="6"/>
      <c r="G248" s="6"/>
      <c r="H248" s="10"/>
      <c r="I248" s="5"/>
      <c r="J248" s="4"/>
      <c r="K248" s="41"/>
      <c r="L248" s="41"/>
      <c r="M248" s="35"/>
      <c r="N248" s="38"/>
      <c r="O248" s="38"/>
      <c r="P248" s="6"/>
      <c r="Q248" s="6"/>
    </row>
    <row r="249" spans="1:17" ht="25" customHeight="1" x14ac:dyDescent="0.4">
      <c r="A249" s="59"/>
      <c r="B249" s="6"/>
      <c r="C249" s="6"/>
      <c r="D249" s="6"/>
      <c r="E249" s="6"/>
      <c r="F249" s="6"/>
      <c r="G249" s="6"/>
      <c r="H249" s="10"/>
      <c r="I249" s="5"/>
      <c r="J249" s="4"/>
      <c r="K249" s="41"/>
      <c r="L249" s="41"/>
      <c r="M249" s="35"/>
      <c r="N249" s="38"/>
      <c r="O249" s="38"/>
      <c r="P249" s="6"/>
      <c r="Q249" s="6"/>
    </row>
    <row r="250" spans="1:17" ht="25" customHeight="1" x14ac:dyDescent="0.4">
      <c r="A250" s="59"/>
      <c r="B250" s="6"/>
      <c r="C250" s="6"/>
      <c r="D250" s="6"/>
      <c r="E250" s="6"/>
      <c r="F250" s="6"/>
      <c r="G250" s="6"/>
      <c r="H250" s="10"/>
      <c r="I250" s="5"/>
      <c r="J250" s="4"/>
      <c r="K250" s="41"/>
      <c r="L250" s="41"/>
      <c r="M250" s="35"/>
      <c r="N250" s="38"/>
      <c r="O250" s="38"/>
      <c r="P250" s="6"/>
      <c r="Q250" s="6"/>
    </row>
    <row r="251" spans="1:17" ht="25" customHeight="1" x14ac:dyDescent="0.4">
      <c r="A251" s="59"/>
      <c r="B251" s="6"/>
      <c r="C251" s="6"/>
      <c r="D251" s="6"/>
      <c r="E251" s="6"/>
      <c r="F251" s="6"/>
      <c r="G251" s="6"/>
      <c r="H251" s="10"/>
      <c r="I251" s="5"/>
      <c r="J251" s="4"/>
      <c r="K251" s="41"/>
      <c r="L251" s="41"/>
      <c r="M251" s="35"/>
      <c r="N251" s="38"/>
      <c r="O251" s="38"/>
      <c r="P251" s="6"/>
      <c r="Q251" s="6"/>
    </row>
    <row r="252" spans="1:17" ht="25" customHeight="1" x14ac:dyDescent="0.4">
      <c r="A252" s="59"/>
      <c r="B252" s="6"/>
      <c r="C252" s="6"/>
      <c r="D252" s="6"/>
      <c r="E252" s="6"/>
      <c r="F252" s="6"/>
      <c r="G252" s="6"/>
      <c r="H252" s="10"/>
      <c r="I252" s="5"/>
      <c r="J252" s="4"/>
      <c r="K252" s="41"/>
      <c r="L252" s="41"/>
      <c r="M252" s="35"/>
      <c r="N252" s="38"/>
      <c r="O252" s="38"/>
      <c r="P252" s="6"/>
      <c r="Q252" s="6"/>
    </row>
    <row r="253" spans="1:17" ht="25" customHeight="1" x14ac:dyDescent="0.4">
      <c r="A253" s="59"/>
      <c r="B253" s="6"/>
      <c r="C253" s="6"/>
      <c r="D253" s="6"/>
      <c r="E253" s="6"/>
      <c r="F253" s="6"/>
      <c r="G253" s="6"/>
      <c r="H253" s="10"/>
      <c r="I253" s="5"/>
      <c r="J253" s="4"/>
      <c r="K253" s="41"/>
      <c r="L253" s="41"/>
      <c r="M253" s="35"/>
      <c r="N253" s="38"/>
      <c r="O253" s="38"/>
      <c r="P253" s="6"/>
      <c r="Q253" s="6"/>
    </row>
    <row r="254" spans="1:17" ht="25" customHeight="1" x14ac:dyDescent="0.4">
      <c r="A254" s="59"/>
      <c r="B254" s="6"/>
      <c r="C254" s="6"/>
      <c r="D254" s="6"/>
      <c r="E254" s="6"/>
      <c r="F254" s="6"/>
      <c r="G254" s="6"/>
      <c r="H254" s="10"/>
      <c r="I254" s="5"/>
      <c r="J254" s="4"/>
      <c r="K254" s="41"/>
      <c r="L254" s="41"/>
      <c r="M254" s="35"/>
      <c r="N254" s="38"/>
      <c r="O254" s="38"/>
      <c r="P254" s="6"/>
      <c r="Q254" s="6"/>
    </row>
    <row r="255" spans="1:17" ht="25" customHeight="1" x14ac:dyDescent="0.4">
      <c r="A255" s="59"/>
      <c r="B255" s="6"/>
      <c r="C255" s="6"/>
      <c r="D255" s="6"/>
      <c r="E255" s="6"/>
      <c r="F255" s="6"/>
      <c r="G255" s="6"/>
      <c r="H255" s="10"/>
      <c r="I255" s="5"/>
      <c r="J255" s="4"/>
      <c r="K255" s="41"/>
      <c r="L255" s="41"/>
      <c r="M255" s="35"/>
      <c r="N255" s="38"/>
      <c r="O255" s="38"/>
      <c r="P255" s="6"/>
      <c r="Q255" s="6"/>
    </row>
    <row r="256" spans="1:17" ht="25" customHeight="1" x14ac:dyDescent="0.4">
      <c r="A256" s="59"/>
      <c r="B256" s="6"/>
      <c r="C256" s="6"/>
      <c r="D256" s="6"/>
      <c r="E256" s="6"/>
      <c r="F256" s="6"/>
      <c r="G256" s="6"/>
      <c r="H256" s="10"/>
      <c r="I256" s="5"/>
      <c r="J256" s="4"/>
      <c r="K256" s="41"/>
      <c r="L256" s="41"/>
      <c r="M256" s="35"/>
      <c r="N256" s="38"/>
      <c r="O256" s="38"/>
      <c r="P256" s="6"/>
      <c r="Q256" s="6"/>
    </row>
    <row r="257" spans="1:17" ht="25" customHeight="1" x14ac:dyDescent="0.4">
      <c r="A257" s="59"/>
      <c r="B257" s="6"/>
      <c r="C257" s="6"/>
      <c r="D257" s="6"/>
      <c r="E257" s="6"/>
      <c r="F257" s="6"/>
      <c r="G257" s="6"/>
      <c r="H257" s="10"/>
      <c r="I257" s="5"/>
      <c r="J257" s="4"/>
      <c r="K257" s="41"/>
      <c r="L257" s="41"/>
      <c r="M257" s="35"/>
      <c r="N257" s="38"/>
      <c r="O257" s="38"/>
      <c r="P257" s="6"/>
      <c r="Q257" s="6"/>
    </row>
    <row r="258" spans="1:17" ht="25" customHeight="1" x14ac:dyDescent="0.4">
      <c r="A258" s="59"/>
      <c r="B258" s="6"/>
      <c r="C258" s="6"/>
      <c r="D258" s="6"/>
      <c r="E258" s="6"/>
      <c r="F258" s="6"/>
      <c r="G258" s="6"/>
      <c r="H258" s="10"/>
      <c r="I258" s="5"/>
      <c r="J258" s="4"/>
      <c r="K258" s="41"/>
      <c r="L258" s="41"/>
      <c r="M258" s="35"/>
      <c r="N258" s="38"/>
      <c r="O258" s="38"/>
      <c r="P258" s="6"/>
      <c r="Q258" s="6"/>
    </row>
    <row r="259" spans="1:17" ht="25" customHeight="1" x14ac:dyDescent="0.4">
      <c r="A259" s="59"/>
      <c r="B259" s="6"/>
      <c r="C259" s="6"/>
      <c r="D259" s="6"/>
      <c r="E259" s="6"/>
      <c r="F259" s="6"/>
      <c r="G259" s="6"/>
      <c r="H259" s="10"/>
      <c r="I259" s="5"/>
      <c r="J259" s="4"/>
      <c r="K259" s="41"/>
      <c r="L259" s="41"/>
      <c r="M259" s="35"/>
      <c r="N259" s="38"/>
      <c r="O259" s="38"/>
      <c r="P259" s="6"/>
      <c r="Q259" s="6"/>
    </row>
    <row r="260" spans="1:17" ht="25" customHeight="1" x14ac:dyDescent="0.4">
      <c r="A260" s="59"/>
      <c r="B260" s="6"/>
      <c r="C260" s="6"/>
      <c r="D260" s="6"/>
      <c r="E260" s="6"/>
      <c r="F260" s="6"/>
      <c r="G260" s="6"/>
      <c r="H260" s="10"/>
      <c r="I260" s="5"/>
      <c r="J260" s="4"/>
      <c r="K260" s="41"/>
      <c r="L260" s="41"/>
      <c r="M260" s="35"/>
      <c r="N260" s="38"/>
      <c r="O260" s="38"/>
      <c r="P260" s="6"/>
      <c r="Q260" s="6"/>
    </row>
    <row r="261" spans="1:17" ht="25" customHeight="1" x14ac:dyDescent="0.4">
      <c r="A261" s="59"/>
      <c r="B261" s="6"/>
      <c r="C261" s="6"/>
      <c r="D261" s="6"/>
      <c r="E261" s="6"/>
      <c r="F261" s="6"/>
      <c r="G261" s="6"/>
      <c r="H261" s="10"/>
      <c r="I261" s="5"/>
      <c r="J261" s="4"/>
      <c r="K261" s="41"/>
      <c r="L261" s="41"/>
      <c r="M261" s="35"/>
      <c r="N261" s="38"/>
      <c r="O261" s="38"/>
      <c r="P261" s="6"/>
      <c r="Q261" s="6"/>
    </row>
    <row r="262" spans="1:17" ht="25" customHeight="1" x14ac:dyDescent="0.4">
      <c r="A262" s="59"/>
      <c r="B262" s="6"/>
      <c r="C262" s="6"/>
      <c r="D262" s="6"/>
      <c r="E262" s="6"/>
      <c r="F262" s="6"/>
      <c r="G262" s="6"/>
      <c r="H262" s="10"/>
      <c r="I262" s="5"/>
      <c r="J262" s="4"/>
      <c r="K262" s="41"/>
      <c r="L262" s="41"/>
      <c r="M262" s="35"/>
      <c r="N262" s="38"/>
      <c r="O262" s="38"/>
      <c r="P262" s="6"/>
      <c r="Q262" s="6"/>
    </row>
    <row r="263" spans="1:17" ht="25" customHeight="1" x14ac:dyDescent="0.4">
      <c r="A263" s="59"/>
      <c r="B263" s="6"/>
      <c r="C263" s="6"/>
      <c r="D263" s="6"/>
      <c r="E263" s="6"/>
      <c r="F263" s="6"/>
      <c r="G263" s="6"/>
      <c r="H263" s="10"/>
      <c r="I263" s="5"/>
      <c r="J263" s="4"/>
      <c r="K263" s="41"/>
      <c r="L263" s="41"/>
      <c r="M263" s="35"/>
      <c r="N263" s="38"/>
      <c r="O263" s="38"/>
      <c r="P263" s="6"/>
      <c r="Q263" s="6"/>
    </row>
    <row r="264" spans="1:17" ht="25" customHeight="1" x14ac:dyDescent="0.4">
      <c r="A264" s="59"/>
      <c r="B264" s="6"/>
      <c r="C264" s="6"/>
      <c r="D264" s="6"/>
      <c r="E264" s="6"/>
      <c r="F264" s="6"/>
      <c r="G264" s="6"/>
      <c r="H264" s="10"/>
      <c r="I264" s="5"/>
      <c r="J264" s="4"/>
      <c r="K264" s="41"/>
      <c r="L264" s="41"/>
      <c r="M264" s="35"/>
      <c r="N264" s="38"/>
      <c r="O264" s="38"/>
      <c r="P264" s="6"/>
      <c r="Q264" s="6"/>
    </row>
    <row r="265" spans="1:17" ht="25" customHeight="1" x14ac:dyDescent="0.4">
      <c r="A265" s="59"/>
      <c r="B265" s="6"/>
      <c r="C265" s="6"/>
      <c r="D265" s="6"/>
      <c r="E265" s="6"/>
      <c r="F265" s="6"/>
      <c r="G265" s="6"/>
      <c r="H265" s="10"/>
      <c r="I265" s="5"/>
      <c r="J265" s="4"/>
      <c r="K265" s="41"/>
      <c r="L265" s="41"/>
      <c r="M265" s="35"/>
      <c r="N265" s="38"/>
      <c r="O265" s="38"/>
      <c r="P265" s="6"/>
      <c r="Q265" s="6"/>
    </row>
    <row r="266" spans="1:17" ht="25" customHeight="1" x14ac:dyDescent="0.4">
      <c r="A266" s="59"/>
      <c r="B266" s="6"/>
      <c r="C266" s="6"/>
      <c r="D266" s="6"/>
      <c r="E266" s="6"/>
      <c r="F266" s="6"/>
      <c r="G266" s="6"/>
      <c r="H266" s="10"/>
      <c r="I266" s="5"/>
      <c r="J266" s="4"/>
      <c r="K266" s="41"/>
      <c r="L266" s="41"/>
      <c r="M266" s="35"/>
      <c r="N266" s="38"/>
      <c r="O266" s="38"/>
      <c r="P266" s="6"/>
      <c r="Q266" s="6"/>
    </row>
    <row r="267" spans="1:17" ht="25" customHeight="1" x14ac:dyDescent="0.4">
      <c r="A267" s="59"/>
      <c r="B267" s="6"/>
      <c r="C267" s="6"/>
      <c r="D267" s="6"/>
      <c r="E267" s="6"/>
      <c r="F267" s="6"/>
      <c r="G267" s="6"/>
      <c r="H267" s="10"/>
      <c r="I267" s="5"/>
      <c r="J267" s="4"/>
      <c r="K267" s="41"/>
      <c r="L267" s="41"/>
      <c r="M267" s="35"/>
      <c r="N267" s="38"/>
      <c r="O267" s="38"/>
      <c r="P267" s="6"/>
      <c r="Q267" s="6"/>
    </row>
    <row r="268" spans="1:17" ht="25" customHeight="1" x14ac:dyDescent="0.4">
      <c r="A268" s="59"/>
      <c r="B268" s="6"/>
      <c r="C268" s="6"/>
      <c r="D268" s="6"/>
      <c r="E268" s="6"/>
      <c r="F268" s="6"/>
      <c r="G268" s="6"/>
      <c r="H268" s="10"/>
      <c r="I268" s="5"/>
      <c r="J268" s="4"/>
      <c r="K268" s="41"/>
      <c r="L268" s="41"/>
      <c r="M268" s="35"/>
      <c r="N268" s="38"/>
      <c r="O268" s="38"/>
      <c r="P268" s="6"/>
      <c r="Q268" s="6"/>
    </row>
    <row r="269" spans="1:17" ht="25" customHeight="1" x14ac:dyDescent="0.4">
      <c r="A269" s="59"/>
      <c r="B269" s="6"/>
      <c r="C269" s="6"/>
      <c r="D269" s="6"/>
      <c r="E269" s="6"/>
      <c r="F269" s="6"/>
      <c r="G269" s="6"/>
      <c r="H269" s="10"/>
      <c r="I269" s="5"/>
      <c r="J269" s="4"/>
      <c r="K269" s="41"/>
      <c r="L269" s="41"/>
      <c r="M269" s="35"/>
      <c r="N269" s="38"/>
      <c r="O269" s="38"/>
      <c r="P269" s="6"/>
      <c r="Q269" s="6"/>
    </row>
    <row r="270" spans="1:17" ht="25" customHeight="1" x14ac:dyDescent="0.4">
      <c r="A270" s="59"/>
      <c r="B270" s="6"/>
      <c r="C270" s="6"/>
      <c r="D270" s="6"/>
      <c r="E270" s="6"/>
      <c r="F270" s="6"/>
      <c r="G270" s="6"/>
      <c r="H270" s="10"/>
      <c r="I270" s="5"/>
      <c r="J270" s="4"/>
      <c r="K270" s="41"/>
      <c r="L270" s="41"/>
      <c r="M270" s="35"/>
      <c r="N270" s="38"/>
      <c r="O270" s="38"/>
      <c r="P270" s="6"/>
      <c r="Q270" s="6"/>
    </row>
    <row r="271" spans="1:17" ht="25" customHeight="1" x14ac:dyDescent="0.4">
      <c r="A271" s="59"/>
      <c r="B271" s="6"/>
      <c r="C271" s="6"/>
      <c r="D271" s="6"/>
      <c r="E271" s="6"/>
      <c r="F271" s="6"/>
      <c r="G271" s="6"/>
      <c r="H271" s="10"/>
      <c r="I271" s="5"/>
      <c r="J271" s="4"/>
      <c r="K271" s="41"/>
      <c r="L271" s="41"/>
      <c r="M271" s="35"/>
      <c r="N271" s="38"/>
      <c r="O271" s="38"/>
      <c r="P271" s="6"/>
      <c r="Q271" s="6"/>
    </row>
    <row r="272" spans="1:17" ht="25" customHeight="1" x14ac:dyDescent="0.4">
      <c r="A272" s="59"/>
      <c r="B272" s="6"/>
      <c r="C272" s="6"/>
      <c r="D272" s="6"/>
      <c r="E272" s="6"/>
      <c r="F272" s="6"/>
      <c r="G272" s="6"/>
      <c r="H272" s="10"/>
      <c r="I272" s="5"/>
      <c r="J272" s="4"/>
      <c r="K272" s="41"/>
      <c r="L272" s="41"/>
      <c r="M272" s="35"/>
      <c r="N272" s="38"/>
      <c r="O272" s="38"/>
      <c r="P272" s="6"/>
      <c r="Q272" s="6"/>
    </row>
    <row r="273" spans="1:17" ht="25" customHeight="1" x14ac:dyDescent="0.4">
      <c r="A273" s="59"/>
      <c r="B273" s="6"/>
      <c r="C273" s="6"/>
      <c r="D273" s="6"/>
      <c r="E273" s="6"/>
      <c r="F273" s="6"/>
      <c r="G273" s="6"/>
      <c r="H273" s="10"/>
      <c r="I273" s="5"/>
      <c r="J273" s="4"/>
      <c r="K273" s="41"/>
      <c r="L273" s="41"/>
      <c r="M273" s="35"/>
      <c r="N273" s="38"/>
      <c r="O273" s="38"/>
      <c r="P273" s="6"/>
      <c r="Q273" s="6"/>
    </row>
    <row r="274" spans="1:17" ht="25" customHeight="1" x14ac:dyDescent="0.4">
      <c r="A274" s="59"/>
      <c r="B274" s="6"/>
      <c r="C274" s="6"/>
      <c r="D274" s="6"/>
      <c r="E274" s="6"/>
      <c r="F274" s="6"/>
      <c r="G274" s="6"/>
      <c r="H274" s="10"/>
      <c r="I274" s="5"/>
      <c r="J274" s="4"/>
      <c r="K274" s="41"/>
      <c r="L274" s="41"/>
      <c r="M274" s="35"/>
      <c r="N274" s="38"/>
      <c r="O274" s="38"/>
      <c r="P274" s="6"/>
      <c r="Q274" s="6"/>
    </row>
    <row r="275" spans="1:17" ht="25" customHeight="1" x14ac:dyDescent="0.4">
      <c r="A275" s="59"/>
      <c r="B275" s="6"/>
      <c r="C275" s="6"/>
      <c r="D275" s="6"/>
      <c r="E275" s="6"/>
      <c r="F275" s="6"/>
      <c r="G275" s="6"/>
      <c r="H275" s="10"/>
      <c r="I275" s="5"/>
      <c r="J275" s="4"/>
      <c r="K275" s="41"/>
      <c r="L275" s="41"/>
      <c r="M275" s="35"/>
      <c r="N275" s="38"/>
      <c r="O275" s="38"/>
      <c r="P275" s="6"/>
      <c r="Q275" s="6"/>
    </row>
    <row r="276" spans="1:17" ht="25" customHeight="1" x14ac:dyDescent="0.4">
      <c r="A276" s="59"/>
      <c r="B276" s="6"/>
      <c r="C276" s="6"/>
      <c r="D276" s="6"/>
      <c r="E276" s="6"/>
      <c r="F276" s="6"/>
      <c r="G276" s="6"/>
      <c r="H276" s="10"/>
      <c r="I276" s="5"/>
      <c r="J276" s="4"/>
      <c r="K276" s="41"/>
      <c r="L276" s="41"/>
      <c r="M276" s="35"/>
      <c r="N276" s="38"/>
      <c r="O276" s="38"/>
      <c r="P276" s="6"/>
      <c r="Q276" s="6"/>
    </row>
    <row r="277" spans="1:17" ht="25" customHeight="1" x14ac:dyDescent="0.4">
      <c r="A277" s="59"/>
      <c r="B277" s="6"/>
      <c r="C277" s="6"/>
      <c r="D277" s="6"/>
      <c r="E277" s="6"/>
      <c r="F277" s="6"/>
      <c r="G277" s="6"/>
      <c r="H277" s="10"/>
      <c r="I277" s="5"/>
      <c r="J277" s="4"/>
      <c r="K277" s="41"/>
      <c r="L277" s="41"/>
      <c r="M277" s="35"/>
      <c r="N277" s="38"/>
      <c r="O277" s="38"/>
      <c r="P277" s="6"/>
      <c r="Q277" s="6"/>
    </row>
    <row r="278" spans="1:17" ht="25" customHeight="1" x14ac:dyDescent="0.4">
      <c r="A278" s="59"/>
      <c r="B278" s="6"/>
      <c r="C278" s="6"/>
      <c r="D278" s="6"/>
      <c r="E278" s="6"/>
      <c r="F278" s="6"/>
      <c r="G278" s="6"/>
      <c r="H278" s="10"/>
      <c r="I278" s="5"/>
      <c r="J278" s="4"/>
      <c r="K278" s="41"/>
      <c r="L278" s="41"/>
      <c r="M278" s="35"/>
      <c r="N278" s="38"/>
      <c r="O278" s="38"/>
      <c r="P278" s="6"/>
      <c r="Q278" s="6"/>
    </row>
    <row r="279" spans="1:17" ht="25" customHeight="1" x14ac:dyDescent="0.4">
      <c r="A279" s="59"/>
      <c r="B279" s="6"/>
      <c r="C279" s="6"/>
      <c r="D279" s="6"/>
      <c r="E279" s="6"/>
      <c r="F279" s="6"/>
      <c r="G279" s="6"/>
      <c r="H279" s="10"/>
      <c r="I279" s="5"/>
      <c r="J279" s="4"/>
      <c r="K279" s="41"/>
      <c r="L279" s="41"/>
      <c r="M279" s="35"/>
      <c r="N279" s="38"/>
      <c r="O279" s="38"/>
      <c r="P279" s="6"/>
      <c r="Q279" s="6"/>
    </row>
    <row r="280" spans="1:17" ht="25" customHeight="1" x14ac:dyDescent="0.4">
      <c r="A280" s="59"/>
      <c r="B280" s="6"/>
      <c r="C280" s="6"/>
      <c r="D280" s="6"/>
      <c r="E280" s="6"/>
      <c r="F280" s="6"/>
      <c r="G280" s="6"/>
      <c r="H280" s="10"/>
      <c r="I280" s="5"/>
      <c r="J280" s="4"/>
      <c r="K280" s="41"/>
      <c r="L280" s="41"/>
      <c r="M280" s="35"/>
      <c r="N280" s="38"/>
      <c r="O280" s="38"/>
      <c r="P280" s="6"/>
      <c r="Q280" s="6"/>
    </row>
    <row r="281" spans="1:17" ht="25" customHeight="1" x14ac:dyDescent="0.4">
      <c r="A281" s="59"/>
      <c r="B281" s="6"/>
      <c r="C281" s="6"/>
      <c r="D281" s="6"/>
      <c r="E281" s="6"/>
      <c r="F281" s="6"/>
      <c r="G281" s="6"/>
      <c r="H281" s="10"/>
      <c r="I281" s="5"/>
      <c r="J281" s="4"/>
      <c r="K281" s="41"/>
      <c r="L281" s="41"/>
      <c r="M281" s="35"/>
      <c r="N281" s="38"/>
      <c r="O281" s="38"/>
      <c r="P281" s="6"/>
      <c r="Q281" s="6"/>
    </row>
    <row r="282" spans="1:17" ht="25" customHeight="1" x14ac:dyDescent="0.4">
      <c r="A282" s="59"/>
      <c r="B282" s="6"/>
      <c r="C282" s="6"/>
      <c r="D282" s="6"/>
      <c r="E282" s="6"/>
      <c r="F282" s="6"/>
      <c r="G282" s="6"/>
      <c r="H282" s="10"/>
      <c r="I282" s="5"/>
      <c r="J282" s="4"/>
      <c r="K282" s="41"/>
      <c r="L282" s="41"/>
      <c r="M282" s="35"/>
      <c r="N282" s="38"/>
      <c r="O282" s="38"/>
      <c r="P282" s="6"/>
      <c r="Q282" s="6"/>
    </row>
    <row r="283" spans="1:17" ht="25" customHeight="1" x14ac:dyDescent="0.4">
      <c r="A283" s="59"/>
      <c r="B283" s="6"/>
      <c r="C283" s="6"/>
      <c r="D283" s="6"/>
      <c r="E283" s="6"/>
      <c r="F283" s="6"/>
      <c r="G283" s="6"/>
      <c r="H283" s="10"/>
      <c r="I283" s="5"/>
      <c r="J283" s="4"/>
      <c r="K283" s="41"/>
      <c r="L283" s="41"/>
      <c r="M283" s="35"/>
      <c r="N283" s="38"/>
      <c r="O283" s="38"/>
      <c r="P283" s="6"/>
      <c r="Q283" s="6"/>
    </row>
    <row r="284" spans="1:17" ht="25" customHeight="1" x14ac:dyDescent="0.4">
      <c r="A284" s="59"/>
      <c r="B284" s="6"/>
      <c r="C284" s="6"/>
      <c r="D284" s="6"/>
      <c r="E284" s="6"/>
      <c r="F284" s="6"/>
      <c r="G284" s="6"/>
      <c r="H284" s="10"/>
      <c r="I284" s="5"/>
      <c r="J284" s="4"/>
      <c r="K284" s="41"/>
      <c r="L284" s="41"/>
      <c r="M284" s="35"/>
      <c r="N284" s="38"/>
      <c r="O284" s="38"/>
      <c r="P284" s="6"/>
      <c r="Q284" s="6"/>
    </row>
    <row r="285" spans="1:17" x14ac:dyDescent="0.4">
      <c r="A285" s="59"/>
      <c r="B285" s="6"/>
      <c r="C285" s="6"/>
      <c r="D285" s="6"/>
      <c r="E285" s="6"/>
      <c r="F285" s="6"/>
      <c r="G285" s="6"/>
      <c r="H285" s="6"/>
      <c r="I285" s="7"/>
      <c r="J285" s="7"/>
      <c r="K285" s="43"/>
      <c r="L285" s="43"/>
      <c r="M285" s="38"/>
      <c r="N285" s="38"/>
      <c r="O285" s="38"/>
      <c r="P285" s="6"/>
      <c r="Q285" s="6"/>
    </row>
    <row r="286" spans="1:17" x14ac:dyDescent="0.4">
      <c r="K286" s="42"/>
      <c r="L286" s="42"/>
    </row>
    <row r="287" spans="1:17" x14ac:dyDescent="0.4">
      <c r="K287" s="42"/>
      <c r="L287" s="42"/>
    </row>
    <row r="288" spans="1:17" x14ac:dyDescent="0.4">
      <c r="K288" s="42"/>
      <c r="L288" s="42"/>
    </row>
    <row r="289" spans="11:12" x14ac:dyDescent="0.4">
      <c r="K289" s="42"/>
      <c r="L289" s="42"/>
    </row>
    <row r="290" spans="11:12" x14ac:dyDescent="0.4">
      <c r="K290" s="42"/>
      <c r="L290" s="42"/>
    </row>
    <row r="291" spans="11:12" x14ac:dyDescent="0.4">
      <c r="K291" s="42"/>
      <c r="L291" s="42"/>
    </row>
    <row r="292" spans="11:12" x14ac:dyDescent="0.4">
      <c r="K292" s="42"/>
      <c r="L292" s="42"/>
    </row>
    <row r="293" spans="11:12" x14ac:dyDescent="0.4">
      <c r="K293" s="42"/>
      <c r="L293" s="42"/>
    </row>
    <row r="294" spans="11:12" x14ac:dyDescent="0.4">
      <c r="K294" s="42"/>
      <c r="L294" s="42"/>
    </row>
    <row r="295" spans="11:12" x14ac:dyDescent="0.4">
      <c r="K295" s="42"/>
      <c r="L295" s="42"/>
    </row>
    <row r="296" spans="11:12" x14ac:dyDescent="0.4">
      <c r="K296" s="42"/>
      <c r="L296" s="42"/>
    </row>
    <row r="297" spans="11:12" x14ac:dyDescent="0.4">
      <c r="K297" s="42"/>
      <c r="L297" s="42"/>
    </row>
    <row r="298" spans="11:12" x14ac:dyDescent="0.4">
      <c r="K298" s="42"/>
      <c r="L298" s="42"/>
    </row>
    <row r="299" spans="11:12" x14ac:dyDescent="0.4">
      <c r="K299" s="42"/>
      <c r="L299" s="42"/>
    </row>
    <row r="300" spans="11:12" x14ac:dyDescent="0.4">
      <c r="K300" s="42"/>
      <c r="L300" s="42"/>
    </row>
    <row r="301" spans="11:12" x14ac:dyDescent="0.4">
      <c r="K301" s="42"/>
      <c r="L301" s="42"/>
    </row>
    <row r="302" spans="11:12" x14ac:dyDescent="0.4">
      <c r="K302" s="42"/>
      <c r="L302" s="42"/>
    </row>
    <row r="303" spans="11:12" x14ac:dyDescent="0.4">
      <c r="K303" s="42"/>
      <c r="L303" s="42"/>
    </row>
    <row r="304" spans="11:12" x14ac:dyDescent="0.4">
      <c r="K304" s="42"/>
      <c r="L304" s="42"/>
    </row>
    <row r="305" spans="11:12" x14ac:dyDescent="0.4">
      <c r="K305" s="42"/>
      <c r="L305" s="42"/>
    </row>
    <row r="306" spans="11:12" x14ac:dyDescent="0.4">
      <c r="K306" s="42"/>
      <c r="L306" s="42"/>
    </row>
    <row r="307" spans="11:12" x14ac:dyDescent="0.4">
      <c r="K307" s="42"/>
      <c r="L307" s="42"/>
    </row>
    <row r="308" spans="11:12" x14ac:dyDescent="0.4">
      <c r="K308" s="42"/>
      <c r="L308" s="42"/>
    </row>
    <row r="309" spans="11:12" x14ac:dyDescent="0.4">
      <c r="K309" s="42"/>
      <c r="L309" s="42"/>
    </row>
    <row r="310" spans="11:12" x14ac:dyDescent="0.4">
      <c r="K310" s="42"/>
      <c r="L310" s="42"/>
    </row>
    <row r="311" spans="11:12" x14ac:dyDescent="0.4">
      <c r="K311" s="42"/>
      <c r="L311" s="42"/>
    </row>
    <row r="312" spans="11:12" x14ac:dyDescent="0.4">
      <c r="K312" s="42"/>
      <c r="L312" s="42"/>
    </row>
    <row r="313" spans="11:12" x14ac:dyDescent="0.4">
      <c r="K313" s="42"/>
      <c r="L313" s="42"/>
    </row>
    <row r="314" spans="11:12" x14ac:dyDescent="0.4">
      <c r="K314" s="42"/>
      <c r="L314" s="42"/>
    </row>
    <row r="315" spans="11:12" x14ac:dyDescent="0.4">
      <c r="K315" s="42"/>
      <c r="L315" s="42"/>
    </row>
    <row r="316" spans="11:12" x14ac:dyDescent="0.4">
      <c r="K316" s="42"/>
      <c r="L316" s="42"/>
    </row>
    <row r="317" spans="11:12" x14ac:dyDescent="0.4">
      <c r="K317" s="42"/>
      <c r="L317" s="42"/>
    </row>
    <row r="318" spans="11:12" x14ac:dyDescent="0.4">
      <c r="K318" s="42"/>
      <c r="L318" s="42"/>
    </row>
    <row r="319" spans="11:12" x14ac:dyDescent="0.4">
      <c r="K319" s="42"/>
      <c r="L319" s="42"/>
    </row>
    <row r="320" spans="11:12" x14ac:dyDescent="0.4">
      <c r="K320" s="42"/>
      <c r="L320" s="42"/>
    </row>
    <row r="321" spans="11:12" x14ac:dyDescent="0.4">
      <c r="K321" s="42"/>
      <c r="L321" s="42"/>
    </row>
    <row r="322" spans="11:12" x14ac:dyDescent="0.4">
      <c r="K322" s="42"/>
      <c r="L322" s="42"/>
    </row>
    <row r="323" spans="11:12" x14ac:dyDescent="0.4">
      <c r="K323" s="42"/>
      <c r="L323" s="42"/>
    </row>
    <row r="324" spans="11:12" x14ac:dyDescent="0.4">
      <c r="K324" s="42"/>
      <c r="L324" s="42"/>
    </row>
    <row r="325" spans="11:12" x14ac:dyDescent="0.4">
      <c r="K325" s="42"/>
      <c r="L325" s="42"/>
    </row>
    <row r="326" spans="11:12" x14ac:dyDescent="0.4">
      <c r="K326" s="42"/>
      <c r="L326" s="42"/>
    </row>
    <row r="327" spans="11:12" x14ac:dyDescent="0.4">
      <c r="K327" s="42"/>
      <c r="L327" s="42"/>
    </row>
    <row r="328" spans="11:12" x14ac:dyDescent="0.4">
      <c r="K328" s="42"/>
      <c r="L328" s="42"/>
    </row>
    <row r="329" spans="11:12" x14ac:dyDescent="0.4">
      <c r="K329" s="42"/>
      <c r="L329" s="42"/>
    </row>
    <row r="330" spans="11:12" x14ac:dyDescent="0.4">
      <c r="K330" s="42"/>
      <c r="L330" s="42"/>
    </row>
    <row r="331" spans="11:12" x14ac:dyDescent="0.4">
      <c r="K331" s="42"/>
      <c r="L331" s="42"/>
    </row>
    <row r="332" spans="11:12" x14ac:dyDescent="0.4">
      <c r="K332" s="42"/>
      <c r="L332" s="42"/>
    </row>
    <row r="333" spans="11:12" x14ac:dyDescent="0.4">
      <c r="K333" s="42"/>
      <c r="L333" s="42"/>
    </row>
    <row r="334" spans="11:12" x14ac:dyDescent="0.4">
      <c r="K334" s="42"/>
      <c r="L334" s="42"/>
    </row>
    <row r="335" spans="11:12" x14ac:dyDescent="0.4">
      <c r="K335" s="42"/>
      <c r="L335" s="42"/>
    </row>
    <row r="336" spans="11:12" x14ac:dyDescent="0.4">
      <c r="K336" s="42"/>
      <c r="L336" s="42"/>
    </row>
    <row r="337" spans="11:12" x14ac:dyDescent="0.4">
      <c r="K337" s="42"/>
      <c r="L337" s="42"/>
    </row>
    <row r="338" spans="11:12" x14ac:dyDescent="0.4">
      <c r="K338" s="42"/>
      <c r="L338" s="42"/>
    </row>
    <row r="339" spans="11:12" x14ac:dyDescent="0.4">
      <c r="K339" s="42"/>
      <c r="L339" s="42"/>
    </row>
    <row r="340" spans="11:12" x14ac:dyDescent="0.4">
      <c r="K340" s="42"/>
      <c r="L340" s="42"/>
    </row>
    <row r="341" spans="11:12" x14ac:dyDescent="0.4">
      <c r="K341" s="42"/>
      <c r="L341" s="42"/>
    </row>
    <row r="342" spans="11:12" x14ac:dyDescent="0.4">
      <c r="K342" s="42"/>
      <c r="L342" s="42"/>
    </row>
    <row r="343" spans="11:12" x14ac:dyDescent="0.4">
      <c r="K343" s="42"/>
      <c r="L343" s="42"/>
    </row>
    <row r="344" spans="11:12" x14ac:dyDescent="0.4">
      <c r="K344" s="42"/>
      <c r="L344" s="42"/>
    </row>
    <row r="345" spans="11:12" x14ac:dyDescent="0.4">
      <c r="K345" s="42"/>
      <c r="L345" s="42"/>
    </row>
    <row r="346" spans="11:12" x14ac:dyDescent="0.4">
      <c r="K346" s="42"/>
      <c r="L346" s="42"/>
    </row>
    <row r="347" spans="11:12" x14ac:dyDescent="0.4">
      <c r="K347" s="42"/>
      <c r="L347" s="42"/>
    </row>
    <row r="348" spans="11:12" x14ac:dyDescent="0.4">
      <c r="K348" s="42"/>
      <c r="L348" s="42"/>
    </row>
    <row r="349" spans="11:12" x14ac:dyDescent="0.4">
      <c r="K349" s="42"/>
      <c r="L349" s="42"/>
    </row>
    <row r="350" spans="11:12" x14ac:dyDescent="0.4">
      <c r="K350" s="42"/>
      <c r="L350" s="42"/>
    </row>
    <row r="351" spans="11:12" x14ac:dyDescent="0.4">
      <c r="K351" s="42"/>
      <c r="L351" s="42"/>
    </row>
    <row r="352" spans="11:12" x14ac:dyDescent="0.4">
      <c r="K352" s="42"/>
      <c r="L352" s="42"/>
    </row>
    <row r="353" spans="11:12" x14ac:dyDescent="0.4">
      <c r="K353" s="42"/>
      <c r="L353" s="42"/>
    </row>
    <row r="354" spans="11:12" x14ac:dyDescent="0.4">
      <c r="K354" s="42"/>
      <c r="L354" s="42"/>
    </row>
    <row r="355" spans="11:12" x14ac:dyDescent="0.4">
      <c r="K355" s="42"/>
      <c r="L355" s="42"/>
    </row>
    <row r="356" spans="11:12" x14ac:dyDescent="0.4">
      <c r="K356" s="42"/>
      <c r="L356" s="42"/>
    </row>
    <row r="357" spans="11:12" x14ac:dyDescent="0.4">
      <c r="K357" s="42"/>
      <c r="L357" s="42"/>
    </row>
    <row r="358" spans="11:12" x14ac:dyDescent="0.4">
      <c r="K358" s="42"/>
      <c r="L358" s="42"/>
    </row>
    <row r="359" spans="11:12" x14ac:dyDescent="0.4">
      <c r="K359" s="42"/>
      <c r="L359" s="42"/>
    </row>
    <row r="360" spans="11:12" x14ac:dyDescent="0.4">
      <c r="K360" s="42"/>
      <c r="L360" s="42"/>
    </row>
    <row r="361" spans="11:12" x14ac:dyDescent="0.4">
      <c r="K361" s="42"/>
      <c r="L361" s="42"/>
    </row>
    <row r="362" spans="11:12" x14ac:dyDescent="0.4">
      <c r="K362" s="42"/>
      <c r="L362" s="42"/>
    </row>
    <row r="363" spans="11:12" x14ac:dyDescent="0.4">
      <c r="K363" s="42"/>
      <c r="L363" s="42"/>
    </row>
    <row r="364" spans="11:12" x14ac:dyDescent="0.4">
      <c r="K364" s="42"/>
      <c r="L364" s="42"/>
    </row>
    <row r="365" spans="11:12" x14ac:dyDescent="0.4">
      <c r="K365" s="42"/>
      <c r="L365" s="42"/>
    </row>
    <row r="366" spans="11:12" x14ac:dyDescent="0.4">
      <c r="K366" s="42"/>
      <c r="L366" s="42"/>
    </row>
    <row r="367" spans="11:12" x14ac:dyDescent="0.4">
      <c r="K367" s="42"/>
      <c r="L367" s="42"/>
    </row>
    <row r="368" spans="11:12" x14ac:dyDescent="0.4">
      <c r="K368" s="42"/>
      <c r="L368" s="42"/>
    </row>
    <row r="369" spans="11:12" x14ac:dyDescent="0.4">
      <c r="K369" s="42"/>
      <c r="L369" s="42"/>
    </row>
    <row r="370" spans="11:12" x14ac:dyDescent="0.4">
      <c r="K370" s="42"/>
      <c r="L370" s="42"/>
    </row>
    <row r="371" spans="11:12" x14ac:dyDescent="0.4">
      <c r="K371" s="42"/>
      <c r="L371" s="42"/>
    </row>
    <row r="372" spans="11:12" x14ac:dyDescent="0.4">
      <c r="K372" s="42"/>
      <c r="L372" s="42"/>
    </row>
  </sheetData>
  <sheetProtection formatCells="0" formatColumns="0" formatRows="0" insertColumns="0" insertRows="0" insertHyperlinks="0" deleteColumns="0" deleteRows="0" sort="0" autoFilter="0"/>
  <mergeCells count="5">
    <mergeCell ref="A2:Q2"/>
    <mergeCell ref="A20:Q20"/>
    <mergeCell ref="A29:Q29"/>
    <mergeCell ref="A37:Q37"/>
    <mergeCell ref="A137:Q137"/>
  </mergeCells>
  <phoneticPr fontId="2" type="noConversion"/>
  <conditionalFormatting sqref="K3:L19 K38:L136 K138:L284">
    <cfRule type="cellIs" dxfId="4" priority="41" operator="lessThan">
      <formula>$Q$1</formula>
    </cfRule>
  </conditionalFormatting>
  <conditionalFormatting sqref="K21:L28">
    <cfRule type="cellIs" dxfId="3" priority="2" operator="lessThan">
      <formula>$Q$1</formula>
    </cfRule>
  </conditionalFormatting>
  <conditionalFormatting sqref="K30:L36">
    <cfRule type="cellIs" dxfId="2" priority="1" operator="lessThan">
      <formula>$Q$1</formula>
    </cfRule>
  </conditionalFormatting>
  <conditionalFormatting sqref="M3:M19 M21:M28 M30:M36 M38:M136 M138:M284">
    <cfRule type="containsText" dxfId="1" priority="12" operator="containsText" text="ja">
      <formula>NOT(ISERROR(SEARCH("ja",M3)))</formula>
    </cfRule>
    <cfRule type="containsText" dxfId="0" priority="13" operator="containsText" text="ja Ja">
      <formula>NOT(ISERROR(SEARCH("ja Ja",M3)))</formula>
    </cfRule>
  </conditionalFormatting>
  <pageMargins left="0.23622047244094491" right="0.23622047244094491" top="0.19685039370078741" bottom="0.19685039370078741" header="0.31496062992125984" footer="0.31496062992125984"/>
  <pageSetup paperSize="287" scale="44" fitToHeight="0" orientation="landscape" r:id="rId1"/>
  <headerFooter>
    <oddFooter>&amp;C© Reinhard Tatz, Dülmen, 27.09.2023&amp;RSeite &amp;P</oddFooter>
  </headerFooter>
  <rowBreaks count="15" manualBreakCount="15">
    <brk id="10" max="14" man="1"/>
    <brk id="19" max="14" man="1"/>
    <brk id="28" max="14" man="1"/>
    <brk id="36" max="14" man="1"/>
    <brk id="46" max="14" man="1"/>
    <brk id="57" max="14" man="1"/>
    <brk id="66" max="14" man="1"/>
    <brk id="76" max="14" man="1"/>
    <brk id="87" max="14" man="1"/>
    <brk id="96" max="14" man="1"/>
    <brk id="103" max="14" man="1"/>
    <brk id="114" max="14" man="1"/>
    <brk id="121" max="14" man="1"/>
    <brk id="129" max="14" man="1"/>
    <brk id="136"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948E-7A1E-47A7-9049-C2059594190A}">
  <dimension ref="A1:D54"/>
  <sheetViews>
    <sheetView view="pageBreakPreview" zoomScale="110" zoomScaleNormal="100" zoomScaleSheetLayoutView="110" workbookViewId="0">
      <pane ySplit="1" topLeftCell="A5" activePane="bottomLeft" state="frozen"/>
      <selection pane="bottomLeft" activeCell="C14" sqref="C14"/>
    </sheetView>
  </sheetViews>
  <sheetFormatPr baseColWidth="10" defaultRowHeight="14.5" x14ac:dyDescent="0.35"/>
  <cols>
    <col min="1" max="1" width="14" customWidth="1"/>
    <col min="2" max="2" width="44.1796875" customWidth="1"/>
    <col min="3" max="3" width="26" customWidth="1"/>
  </cols>
  <sheetData>
    <row r="1" spans="1:4" x14ac:dyDescent="0.35">
      <c r="A1" s="21" t="s">
        <v>117</v>
      </c>
      <c r="B1" s="21" t="s">
        <v>118</v>
      </c>
      <c r="C1" s="21" t="s">
        <v>119</v>
      </c>
      <c r="D1" s="16"/>
    </row>
    <row r="2" spans="1:4" ht="59.25" customHeight="1" x14ac:dyDescent="0.35">
      <c r="A2" s="22" t="s">
        <v>139</v>
      </c>
      <c r="B2" s="23" t="s">
        <v>132</v>
      </c>
      <c r="C2" s="24" t="s">
        <v>109</v>
      </c>
      <c r="D2" s="17"/>
    </row>
    <row r="3" spans="1:4" ht="46.5" customHeight="1" x14ac:dyDescent="0.35">
      <c r="A3" s="22" t="s">
        <v>153</v>
      </c>
      <c r="B3" s="23" t="s">
        <v>151</v>
      </c>
      <c r="C3" s="25" t="s">
        <v>152</v>
      </c>
      <c r="D3" s="17"/>
    </row>
    <row r="4" spans="1:4" ht="61.5" customHeight="1" x14ac:dyDescent="0.35">
      <c r="A4" s="22" t="s">
        <v>133</v>
      </c>
      <c r="B4" s="23" t="s">
        <v>154</v>
      </c>
      <c r="C4" s="24" t="s">
        <v>106</v>
      </c>
      <c r="D4" s="17"/>
    </row>
    <row r="5" spans="1:4" ht="87.75" customHeight="1" x14ac:dyDescent="0.35">
      <c r="A5" s="22" t="s">
        <v>137</v>
      </c>
      <c r="B5" s="23" t="s">
        <v>138</v>
      </c>
      <c r="C5" s="15" t="s">
        <v>135</v>
      </c>
      <c r="D5" s="17"/>
    </row>
    <row r="6" spans="1:4" ht="96" customHeight="1" x14ac:dyDescent="0.35">
      <c r="A6" s="22" t="s">
        <v>134</v>
      </c>
      <c r="B6" s="23" t="s">
        <v>136</v>
      </c>
      <c r="C6" s="24" t="s">
        <v>135</v>
      </c>
      <c r="D6" s="17"/>
    </row>
    <row r="7" spans="1:4" ht="85.5" customHeight="1" x14ac:dyDescent="0.35">
      <c r="A7" s="22" t="s">
        <v>144</v>
      </c>
      <c r="B7" s="23" t="s">
        <v>145</v>
      </c>
      <c r="C7" s="24" t="s">
        <v>135</v>
      </c>
      <c r="D7" s="17"/>
    </row>
    <row r="8" spans="1:4" ht="87" customHeight="1" x14ac:dyDescent="0.35">
      <c r="A8" s="22" t="s">
        <v>141</v>
      </c>
      <c r="B8" s="23" t="s">
        <v>140</v>
      </c>
      <c r="C8" s="15" t="s">
        <v>135</v>
      </c>
      <c r="D8" s="17"/>
    </row>
    <row r="9" spans="1:4" ht="84.75" customHeight="1" x14ac:dyDescent="0.35">
      <c r="A9" s="22" t="s">
        <v>143</v>
      </c>
      <c r="B9" s="23" t="s">
        <v>142</v>
      </c>
      <c r="C9" s="24" t="s">
        <v>135</v>
      </c>
      <c r="D9" s="17"/>
    </row>
    <row r="10" spans="1:4" ht="84.75" customHeight="1" x14ac:dyDescent="0.35">
      <c r="A10" s="23" t="s">
        <v>147</v>
      </c>
      <c r="B10" s="23" t="s">
        <v>146</v>
      </c>
      <c r="C10" s="24" t="s">
        <v>135</v>
      </c>
      <c r="D10" s="17"/>
    </row>
    <row r="11" spans="1:4" ht="84.75" customHeight="1" x14ac:dyDescent="0.35">
      <c r="A11" s="23" t="s">
        <v>155</v>
      </c>
      <c r="B11" s="23" t="s">
        <v>157</v>
      </c>
      <c r="C11" s="15" t="s">
        <v>156</v>
      </c>
      <c r="D11" s="17"/>
    </row>
    <row r="12" spans="1:4" ht="84.75" customHeight="1" x14ac:dyDescent="0.35">
      <c r="A12" s="23" t="s">
        <v>160</v>
      </c>
      <c r="B12" s="23" t="s">
        <v>158</v>
      </c>
      <c r="C12" s="15" t="s">
        <v>159</v>
      </c>
    </row>
    <row r="13" spans="1:4" ht="72" customHeight="1" x14ac:dyDescent="0.35">
      <c r="A13" s="23" t="s">
        <v>162</v>
      </c>
      <c r="B13" s="23" t="s">
        <v>161</v>
      </c>
      <c r="C13" s="15" t="s">
        <v>159</v>
      </c>
      <c r="D13" s="17"/>
    </row>
    <row r="14" spans="1:4" ht="47.25" customHeight="1" x14ac:dyDescent="0.35">
      <c r="A14" s="23" t="s">
        <v>150</v>
      </c>
      <c r="B14" s="23" t="s">
        <v>149</v>
      </c>
      <c r="C14" s="24" t="s">
        <v>148</v>
      </c>
      <c r="D14" s="18"/>
    </row>
    <row r="15" spans="1:4" x14ac:dyDescent="0.35">
      <c r="A15" s="14"/>
      <c r="B15" s="14"/>
      <c r="C15" s="14"/>
      <c r="D15" s="19"/>
    </row>
    <row r="16" spans="1:4" x14ac:dyDescent="0.35">
      <c r="A16" s="14"/>
      <c r="B16" s="14"/>
      <c r="C16" s="14"/>
      <c r="D16" s="18"/>
    </row>
    <row r="17" spans="1:4" x14ac:dyDescent="0.35">
      <c r="A17" s="14"/>
      <c r="B17" s="14"/>
      <c r="C17" s="14"/>
      <c r="D17" s="18"/>
    </row>
    <row r="18" spans="1:4" x14ac:dyDescent="0.35">
      <c r="D18" s="18"/>
    </row>
    <row r="19" spans="1:4" x14ac:dyDescent="0.35">
      <c r="D19" s="19"/>
    </row>
    <row r="20" spans="1:4" x14ac:dyDescent="0.35">
      <c r="D20" s="18"/>
    </row>
    <row r="21" spans="1:4" x14ac:dyDescent="0.35">
      <c r="D21" s="20"/>
    </row>
    <row r="22" spans="1:4" x14ac:dyDescent="0.35">
      <c r="D22" s="19"/>
    </row>
    <row r="23" spans="1:4" x14ac:dyDescent="0.35">
      <c r="D23" s="20"/>
    </row>
    <row r="24" spans="1:4" x14ac:dyDescent="0.35">
      <c r="D24" s="12"/>
    </row>
    <row r="25" spans="1:4" x14ac:dyDescent="0.35">
      <c r="D25" s="19"/>
    </row>
    <row r="26" spans="1:4" x14ac:dyDescent="0.35">
      <c r="D26" s="12"/>
    </row>
    <row r="27" spans="1:4" x14ac:dyDescent="0.35">
      <c r="D27" s="12"/>
    </row>
    <row r="28" spans="1:4" x14ac:dyDescent="0.35">
      <c r="D28" s="12"/>
    </row>
    <row r="29" spans="1:4" x14ac:dyDescent="0.35">
      <c r="D29" s="19"/>
    </row>
    <row r="30" spans="1:4" x14ac:dyDescent="0.35">
      <c r="D30" s="11"/>
    </row>
    <row r="31" spans="1:4" x14ac:dyDescent="0.35">
      <c r="D31" s="11"/>
    </row>
    <row r="32" spans="1:4" x14ac:dyDescent="0.35">
      <c r="D32" s="11"/>
    </row>
    <row r="33" spans="4:4" x14ac:dyDescent="0.35">
      <c r="D33" s="11"/>
    </row>
    <row r="34" spans="4:4" x14ac:dyDescent="0.35">
      <c r="D34" s="11"/>
    </row>
    <row r="35" spans="4:4" x14ac:dyDescent="0.35">
      <c r="D35" s="11"/>
    </row>
    <row r="36" spans="4:4" x14ac:dyDescent="0.35">
      <c r="D36" s="11"/>
    </row>
    <row r="37" spans="4:4" x14ac:dyDescent="0.35">
      <c r="D37" s="11"/>
    </row>
    <row r="38" spans="4:4" x14ac:dyDescent="0.35">
      <c r="D38" s="11"/>
    </row>
    <row r="39" spans="4:4" x14ac:dyDescent="0.35">
      <c r="D39" s="11"/>
    </row>
    <row r="40" spans="4:4" x14ac:dyDescent="0.35">
      <c r="D40" s="11"/>
    </row>
    <row r="41" spans="4:4" x14ac:dyDescent="0.35">
      <c r="D41" s="11"/>
    </row>
    <row r="42" spans="4:4" x14ac:dyDescent="0.35">
      <c r="D42" s="19"/>
    </row>
    <row r="43" spans="4:4" x14ac:dyDescent="0.35">
      <c r="D43" s="11"/>
    </row>
    <row r="44" spans="4:4" x14ac:dyDescent="0.35">
      <c r="D44" s="11"/>
    </row>
    <row r="45" spans="4:4" x14ac:dyDescent="0.35">
      <c r="D45" s="11"/>
    </row>
    <row r="46" spans="4:4" x14ac:dyDescent="0.35">
      <c r="D46" s="11"/>
    </row>
    <row r="47" spans="4:4" x14ac:dyDescent="0.35">
      <c r="D47" s="19"/>
    </row>
    <row r="48" spans="4:4" x14ac:dyDescent="0.35">
      <c r="D48" s="11"/>
    </row>
    <row r="49" spans="4:4" x14ac:dyDescent="0.35">
      <c r="D49" s="19"/>
    </row>
    <row r="50" spans="4:4" x14ac:dyDescent="0.35">
      <c r="D50" s="11"/>
    </row>
    <row r="51" spans="4:4" x14ac:dyDescent="0.35">
      <c r="D51" s="11"/>
    </row>
    <row r="52" spans="4:4" x14ac:dyDescent="0.35">
      <c r="D52" s="17"/>
    </row>
    <row r="53" spans="4:4" x14ac:dyDescent="0.35">
      <c r="D53" s="18"/>
    </row>
    <row r="54" spans="4:4" x14ac:dyDescent="0.35">
      <c r="D54" s="18"/>
    </row>
  </sheetData>
  <hyperlinks>
    <hyperlink ref="B2" r:id="rId1" display="https://recht.nrw.de/lmi/owa/br_bes_text?sg=0&amp;menu=1&amp;bes_id=39224&amp;aufgehoben=N&amp;anw_nr=2" xr:uid="{696B3A11-328E-4BE8-B286-D04C3351E8CB}"/>
    <hyperlink ref="C2" r:id="rId2" xr:uid="{04E5C2F1-00A3-46EE-8272-DE1C3836EA6B}"/>
    <hyperlink ref="C4" r:id="rId3" xr:uid="{E220CFFA-72B8-458B-9FFC-0E15546895C0}"/>
    <hyperlink ref="C6" r:id="rId4" xr:uid="{15D7DD08-2FC9-40D4-ACAF-548C8893B810}"/>
    <hyperlink ref="C8" r:id="rId5" xr:uid="{36758A41-BD41-4E42-B045-731664A6BC7D}"/>
    <hyperlink ref="C9" r:id="rId6" xr:uid="{2BCB6759-102D-4848-BFC0-4956E9AE81E8}"/>
    <hyperlink ref="C7" r:id="rId7" xr:uid="{E2ADF590-B714-4FB9-B401-D12AB28A8921}"/>
    <hyperlink ref="C10" r:id="rId8" xr:uid="{286A1C7E-F169-4403-9541-4AA03CEA90BE}"/>
    <hyperlink ref="C14" r:id="rId9" xr:uid="{59AB1FBF-3244-4D66-B87E-2C9804A9F178}"/>
    <hyperlink ref="C3" r:id="rId10" location="FN1" xr:uid="{2B5811D7-7623-4766-91D8-864BB598CAC3}"/>
    <hyperlink ref="C11" r:id="rId11" xr:uid="{83015158-9711-4763-BDBC-A06BDE91A84B}"/>
    <hyperlink ref="C12" r:id="rId12" xr:uid="{DAA2AF3D-26B0-431E-A7C7-7497D36298CB}"/>
    <hyperlink ref="C13" r:id="rId13" xr:uid="{BDD12017-A58A-4877-8FB6-EC2F57050F5C}"/>
    <hyperlink ref="C5" r:id="rId14" xr:uid="{9E25C49F-23FB-434F-B05E-36DDAD945313}"/>
  </hyperlinks>
  <pageMargins left="0.25" right="0.25" top="0.75" bottom="0.75" header="0.3" footer="0.3"/>
  <pageSetup paperSize="9" orientation="portrait" r:id="rId1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1 - Intro</vt:lpstr>
      <vt:lpstr>2 - Erläuterungen</vt:lpstr>
      <vt:lpstr>Terminplan</vt:lpstr>
      <vt:lpstr>Vorschriften</vt:lpstr>
      <vt:lpstr>'1 - Intro'!Druckbereich</vt:lpstr>
      <vt:lpstr>'2 - Erläuterungen'!Druckbereich</vt:lpstr>
      <vt:lpstr>Terminplan!Druckbereich</vt:lpstr>
      <vt:lpstr>Vorschriften!Druckbereich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Reinhard Tatz</dc:creator>
  <cp:lastModifiedBy>Reinhard Tatz</cp:lastModifiedBy>
  <cp:lastPrinted>2023-09-27T14:29:40Z</cp:lastPrinted>
  <dcterms:created xsi:type="dcterms:W3CDTF">2019-09-08T09:25:51Z</dcterms:created>
  <dcterms:modified xsi:type="dcterms:W3CDTF">2023-09-27T15:44:17Z</dcterms:modified>
</cp:coreProperties>
</file>